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lamarca\Downloads\"/>
    </mc:Choice>
  </mc:AlternateContent>
  <bookViews>
    <workbookView xWindow="0" yWindow="0" windowWidth="28800" windowHeight="12090"/>
  </bookViews>
  <sheets>
    <sheet name="P5 OE f" sheetId="8" r:id="rId1"/>
    <sheet name="validaciones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3" l="1"/>
  <c r="L4" i="13"/>
  <c r="N4" i="13"/>
  <c r="O4" i="13"/>
  <c r="P4" i="13"/>
  <c r="Q4" i="13"/>
  <c r="R4" i="13"/>
  <c r="S4" i="13"/>
  <c r="T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R4" i="13"/>
  <c r="AS4" i="13"/>
  <c r="J4" i="13"/>
  <c r="AR5" i="13" l="1"/>
  <c r="AQ5" i="13"/>
  <c r="AP5" i="13"/>
  <c r="AN5" i="13"/>
  <c r="AM5" i="13"/>
  <c r="AL5" i="13"/>
  <c r="AJ5" i="13"/>
  <c r="AI5" i="13"/>
  <c r="AH5" i="13"/>
  <c r="AF5" i="13"/>
  <c r="AE5" i="13"/>
  <c r="AD5" i="13"/>
  <c r="AB5" i="13"/>
  <c r="AA5" i="13"/>
  <c r="Z5" i="13"/>
  <c r="X5" i="13"/>
  <c r="W5" i="13"/>
  <c r="V5" i="13"/>
  <c r="L5" i="13"/>
  <c r="K5" i="13"/>
  <c r="J5" i="13"/>
  <c r="T5" i="13"/>
  <c r="S5" i="13"/>
  <c r="R5" i="13"/>
  <c r="P5" i="13"/>
  <c r="O5" i="13"/>
  <c r="N5" i="13"/>
  <c r="AS22" i="8" l="1"/>
  <c r="AS21" i="8"/>
  <c r="AR12" i="13" l="1"/>
  <c r="AQ12" i="13"/>
  <c r="AP12" i="13"/>
  <c r="AN12" i="13"/>
  <c r="AM12" i="13"/>
  <c r="AL12" i="13"/>
  <c r="AJ12" i="13"/>
  <c r="AI12" i="13"/>
  <c r="AH12" i="13"/>
  <c r="AF12" i="13"/>
  <c r="AE12" i="13"/>
  <c r="AD12" i="13"/>
  <c r="AB12" i="13"/>
  <c r="AA12" i="13"/>
  <c r="Z12" i="13"/>
  <c r="X12" i="13"/>
  <c r="W12" i="13"/>
  <c r="V12" i="13"/>
  <c r="T12" i="13"/>
  <c r="S12" i="13"/>
  <c r="R12" i="13"/>
  <c r="P12" i="13"/>
  <c r="O12" i="13"/>
  <c r="N12" i="13"/>
  <c r="K12" i="13"/>
  <c r="L12" i="13"/>
  <c r="J12" i="13"/>
  <c r="C4" i="13" l="1"/>
  <c r="C6" i="13"/>
  <c r="C7" i="13"/>
  <c r="C8" i="13"/>
  <c r="C9" i="13"/>
  <c r="C10" i="13"/>
  <c r="C11" i="13"/>
  <c r="C13" i="13"/>
  <c r="C14" i="13"/>
  <c r="C15" i="13"/>
  <c r="C16" i="13"/>
  <c r="C17" i="13"/>
  <c r="C18" i="13"/>
  <c r="C19" i="13"/>
  <c r="C21" i="13"/>
  <c r="C22" i="13"/>
  <c r="C3" i="13"/>
  <c r="AR11" i="13" l="1"/>
  <c r="AQ11" i="13"/>
  <c r="AP11" i="13"/>
  <c r="AR10" i="13"/>
  <c r="AQ10" i="13"/>
  <c r="AP10" i="13"/>
  <c r="AR9" i="13"/>
  <c r="AQ9" i="13"/>
  <c r="AP9" i="13"/>
  <c r="AR8" i="13"/>
  <c r="AQ8" i="13"/>
  <c r="AP8" i="13"/>
  <c r="AR7" i="13"/>
  <c r="AQ7" i="13"/>
  <c r="AP7" i="13"/>
  <c r="AR6" i="13"/>
  <c r="AQ6" i="13"/>
  <c r="AP6" i="13"/>
  <c r="AR3" i="13"/>
  <c r="AQ3" i="13"/>
  <c r="AP3" i="13"/>
  <c r="AN11" i="13"/>
  <c r="AM11" i="13"/>
  <c r="AL11" i="13"/>
  <c r="AN10" i="13"/>
  <c r="AM10" i="13"/>
  <c r="AL10" i="13"/>
  <c r="AN9" i="13"/>
  <c r="AM9" i="13"/>
  <c r="AL9" i="13"/>
  <c r="AN8" i="13"/>
  <c r="AM8" i="13"/>
  <c r="AL8" i="13"/>
  <c r="AN7" i="13"/>
  <c r="AM7" i="13"/>
  <c r="AL7" i="13"/>
  <c r="AN6" i="13"/>
  <c r="AM6" i="13"/>
  <c r="AL6" i="13"/>
  <c r="AN3" i="13"/>
  <c r="AM3" i="13"/>
  <c r="AL3" i="13"/>
  <c r="AJ11" i="13"/>
  <c r="AI11" i="13"/>
  <c r="AH11" i="13"/>
  <c r="AJ10" i="13"/>
  <c r="AI10" i="13"/>
  <c r="AH10" i="13"/>
  <c r="AJ9" i="13"/>
  <c r="AI9" i="13"/>
  <c r="AH9" i="13"/>
  <c r="AJ8" i="13"/>
  <c r="AI8" i="13"/>
  <c r="AH8" i="13"/>
  <c r="AJ7" i="13"/>
  <c r="AI7" i="13"/>
  <c r="AH7" i="13"/>
  <c r="AJ6" i="13"/>
  <c r="AI6" i="13"/>
  <c r="AH6" i="13"/>
  <c r="AJ3" i="13"/>
  <c r="AI3" i="13"/>
  <c r="AH3" i="13"/>
  <c r="AF11" i="13"/>
  <c r="AE11" i="13"/>
  <c r="AD11" i="13"/>
  <c r="AF10" i="13"/>
  <c r="AE10" i="13"/>
  <c r="AD10" i="13"/>
  <c r="AF9" i="13"/>
  <c r="AE9" i="13"/>
  <c r="AD9" i="13"/>
  <c r="AF8" i="13"/>
  <c r="AE8" i="13"/>
  <c r="AD8" i="13"/>
  <c r="AF7" i="13"/>
  <c r="AE7" i="13"/>
  <c r="AD7" i="13"/>
  <c r="AF6" i="13"/>
  <c r="AE6" i="13"/>
  <c r="AD6" i="13"/>
  <c r="AF3" i="13"/>
  <c r="AE3" i="13"/>
  <c r="AD3" i="13"/>
  <c r="AB11" i="13"/>
  <c r="AA11" i="13"/>
  <c r="Z11" i="13"/>
  <c r="AB10" i="13"/>
  <c r="AA10" i="13"/>
  <c r="Z10" i="13"/>
  <c r="AB9" i="13"/>
  <c r="AA9" i="13"/>
  <c r="Z9" i="13"/>
  <c r="AB8" i="13"/>
  <c r="AA8" i="13"/>
  <c r="Z8" i="13"/>
  <c r="AB7" i="13"/>
  <c r="AA7" i="13"/>
  <c r="Z7" i="13"/>
  <c r="AB6" i="13"/>
  <c r="AA6" i="13"/>
  <c r="Z6" i="13"/>
  <c r="AB3" i="13"/>
  <c r="AA3" i="13"/>
  <c r="Z3" i="13"/>
  <c r="X11" i="13"/>
  <c r="W11" i="13"/>
  <c r="V11" i="13"/>
  <c r="X10" i="13"/>
  <c r="W10" i="13"/>
  <c r="V10" i="13"/>
  <c r="X9" i="13"/>
  <c r="W9" i="13"/>
  <c r="V9" i="13"/>
  <c r="X8" i="13"/>
  <c r="W8" i="13"/>
  <c r="V8" i="13"/>
  <c r="X7" i="13"/>
  <c r="W7" i="13"/>
  <c r="V7" i="13"/>
  <c r="X6" i="13"/>
  <c r="W6" i="13"/>
  <c r="V6" i="13"/>
  <c r="X3" i="13"/>
  <c r="W3" i="13"/>
  <c r="V3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3" i="13"/>
  <c r="S3" i="13"/>
  <c r="R3" i="13"/>
  <c r="P11" i="13"/>
  <c r="O11" i="13"/>
  <c r="N11" i="13"/>
  <c r="P10" i="13"/>
  <c r="O10" i="13"/>
  <c r="N10" i="13"/>
  <c r="P9" i="13"/>
  <c r="O9" i="13"/>
  <c r="N9" i="13"/>
  <c r="P8" i="13"/>
  <c r="O8" i="13"/>
  <c r="N8" i="13"/>
  <c r="P7" i="13"/>
  <c r="O7" i="13"/>
  <c r="N7" i="13"/>
  <c r="P6" i="13"/>
  <c r="O6" i="13"/>
  <c r="N6" i="13"/>
  <c r="P3" i="13"/>
  <c r="O3" i="13"/>
  <c r="N3" i="13"/>
  <c r="K3" i="13"/>
  <c r="L3" i="13"/>
  <c r="K6" i="13"/>
  <c r="L6" i="13"/>
  <c r="K7" i="13"/>
  <c r="L7" i="13"/>
  <c r="K8" i="13"/>
  <c r="L8" i="13"/>
  <c r="K9" i="13"/>
  <c r="L9" i="13"/>
  <c r="K10" i="13"/>
  <c r="L10" i="13"/>
  <c r="K11" i="13"/>
  <c r="L11" i="13"/>
  <c r="J11" i="13"/>
  <c r="J10" i="13"/>
  <c r="J9" i="13"/>
  <c r="J8" i="13"/>
  <c r="J7" i="13"/>
  <c r="J6" i="13"/>
  <c r="J3" i="13"/>
  <c r="AR28" i="8" l="1"/>
  <c r="AQ28" i="8"/>
  <c r="AP28" i="8"/>
  <c r="AO28" i="8"/>
  <c r="AK28" i="8"/>
  <c r="AG28" i="8"/>
  <c r="AC28" i="8"/>
  <c r="Y28" i="8"/>
  <c r="U28" i="8"/>
  <c r="Q28" i="8"/>
  <c r="M28" i="8"/>
  <c r="I28" i="8"/>
  <c r="AR27" i="8"/>
  <c r="AQ27" i="8"/>
  <c r="AP27" i="8"/>
  <c r="AO27" i="8"/>
  <c r="AK27" i="8"/>
  <c r="AG27" i="8"/>
  <c r="AC27" i="8"/>
  <c r="Y27" i="8"/>
  <c r="U27" i="8"/>
  <c r="Q27" i="8"/>
  <c r="M27" i="8"/>
  <c r="I27" i="8"/>
  <c r="AR26" i="8"/>
  <c r="AQ26" i="8"/>
  <c r="AP26" i="8"/>
  <c r="AO26" i="8"/>
  <c r="AK26" i="8"/>
  <c r="AG26" i="8"/>
  <c r="AC26" i="8"/>
  <c r="Y26" i="8"/>
  <c r="U26" i="8"/>
  <c r="Q26" i="8"/>
  <c r="M26" i="8"/>
  <c r="I26" i="8"/>
  <c r="AR25" i="8"/>
  <c r="AQ25" i="8"/>
  <c r="AP25" i="8"/>
  <c r="AO25" i="8"/>
  <c r="AK25" i="8"/>
  <c r="AG25" i="8"/>
  <c r="AC25" i="8"/>
  <c r="Y25" i="8"/>
  <c r="U25" i="8"/>
  <c r="Q25" i="8"/>
  <c r="M25" i="8"/>
  <c r="I25" i="8"/>
  <c r="AR24" i="8"/>
  <c r="AQ24" i="8"/>
  <c r="AP24" i="8"/>
  <c r="AO24" i="8"/>
  <c r="AK24" i="8"/>
  <c r="AG24" i="8"/>
  <c r="AC24" i="8"/>
  <c r="Y24" i="8"/>
  <c r="U24" i="8"/>
  <c r="Q24" i="8"/>
  <c r="M24" i="8"/>
  <c r="I24" i="8"/>
  <c r="AR23" i="8"/>
  <c r="AQ23" i="8"/>
  <c r="AP23" i="8"/>
  <c r="AO23" i="8"/>
  <c r="AK23" i="8"/>
  <c r="AG23" i="8"/>
  <c r="AC23" i="8"/>
  <c r="Y23" i="8"/>
  <c r="U23" i="8"/>
  <c r="Q23" i="8"/>
  <c r="M23" i="8"/>
  <c r="I23" i="8"/>
  <c r="AR20" i="8"/>
  <c r="AQ20" i="8"/>
  <c r="AP20" i="8"/>
  <c r="AO20" i="8"/>
  <c r="AK20" i="8"/>
  <c r="AG20" i="8"/>
  <c r="AC20" i="8"/>
  <c r="Y20" i="8"/>
  <c r="U20" i="8"/>
  <c r="Q20" i="8"/>
  <c r="M20" i="8"/>
  <c r="I20" i="8"/>
  <c r="AR19" i="8"/>
  <c r="AQ19" i="8"/>
  <c r="AP19" i="8"/>
  <c r="AO19" i="8"/>
  <c r="AK19" i="8"/>
  <c r="AG19" i="8"/>
  <c r="AC19" i="8"/>
  <c r="Y19" i="8"/>
  <c r="U19" i="8"/>
  <c r="Q19" i="8"/>
  <c r="M19" i="8"/>
  <c r="I19" i="8"/>
  <c r="AR18" i="8"/>
  <c r="AQ18" i="8"/>
  <c r="AP18" i="8"/>
  <c r="AO18" i="8"/>
  <c r="AK18" i="8"/>
  <c r="AG18" i="8"/>
  <c r="AC18" i="8"/>
  <c r="Y18" i="8"/>
  <c r="U18" i="8"/>
  <c r="Q18" i="8"/>
  <c r="M18" i="8"/>
  <c r="I18" i="8"/>
  <c r="AR17" i="8"/>
  <c r="AQ17" i="8"/>
  <c r="AP17" i="8"/>
  <c r="AO17" i="8"/>
  <c r="AK17" i="8"/>
  <c r="AG17" i="8"/>
  <c r="AC17" i="8"/>
  <c r="Y17" i="8"/>
  <c r="U17" i="8"/>
  <c r="Q17" i="8"/>
  <c r="M17" i="8"/>
  <c r="I17" i="8"/>
  <c r="AR16" i="8"/>
  <c r="AQ16" i="8"/>
  <c r="AP16" i="8"/>
  <c r="AO16" i="8"/>
  <c r="AK16" i="8"/>
  <c r="AG16" i="8"/>
  <c r="AC16" i="8"/>
  <c r="Y16" i="8"/>
  <c r="U16" i="8"/>
  <c r="Q16" i="8"/>
  <c r="M16" i="8"/>
  <c r="I16" i="8"/>
  <c r="AR15" i="8"/>
  <c r="AQ15" i="8"/>
  <c r="AP15" i="8"/>
  <c r="AO15" i="8"/>
  <c r="AK15" i="8"/>
  <c r="AG15" i="8"/>
  <c r="AC15" i="8"/>
  <c r="Y15" i="8"/>
  <c r="U15" i="8"/>
  <c r="Q15" i="8"/>
  <c r="M15" i="8"/>
  <c r="I15" i="8"/>
  <c r="AR14" i="8"/>
  <c r="AQ14" i="8"/>
  <c r="AP14" i="8"/>
  <c r="AO14" i="8"/>
  <c r="AK14" i="8"/>
  <c r="AG14" i="8"/>
  <c r="AC14" i="8"/>
  <c r="Y14" i="8"/>
  <c r="U14" i="8"/>
  <c r="Q14" i="8"/>
  <c r="M14" i="8"/>
  <c r="I14" i="8"/>
  <c r="AR13" i="8"/>
  <c r="AQ13" i="8"/>
  <c r="AP13" i="8"/>
  <c r="AO13" i="8"/>
  <c r="AK13" i="8"/>
  <c r="AG13" i="8"/>
  <c r="AC13" i="8"/>
  <c r="Y13" i="8"/>
  <c r="U13" i="8"/>
  <c r="Q13" i="8"/>
  <c r="M13" i="8"/>
  <c r="I13" i="8"/>
  <c r="AR12" i="8"/>
  <c r="AQ12" i="8"/>
  <c r="AP12" i="8"/>
  <c r="AO12" i="8"/>
  <c r="AK12" i="8"/>
  <c r="AG12" i="8"/>
  <c r="AC12" i="8"/>
  <c r="Y12" i="8"/>
  <c r="U12" i="8"/>
  <c r="Q12" i="8"/>
  <c r="M12" i="8"/>
  <c r="I12" i="8"/>
  <c r="M4" i="13" s="1"/>
  <c r="AR11" i="8"/>
  <c r="AQ11" i="8"/>
  <c r="AP11" i="8"/>
  <c r="AO11" i="8"/>
  <c r="AK11" i="8"/>
  <c r="AG11" i="8"/>
  <c r="AC11" i="8"/>
  <c r="Y11" i="8"/>
  <c r="U11" i="8"/>
  <c r="Q11" i="8"/>
  <c r="M11" i="8"/>
  <c r="I11" i="8"/>
  <c r="AR10" i="8"/>
  <c r="AQ10" i="8"/>
  <c r="AP10" i="8"/>
  <c r="AO10" i="8"/>
  <c r="AK10" i="8"/>
  <c r="AG10" i="8"/>
  <c r="AC10" i="8"/>
  <c r="Y10" i="8"/>
  <c r="U10" i="8"/>
  <c r="Q10" i="8"/>
  <c r="M10" i="8"/>
  <c r="I10" i="8"/>
  <c r="AR9" i="8"/>
  <c r="AQ9" i="8"/>
  <c r="AP9" i="8"/>
  <c r="AO9" i="8"/>
  <c r="AK9" i="8"/>
  <c r="AG9" i="8"/>
  <c r="AC9" i="8"/>
  <c r="Y9" i="8"/>
  <c r="U9" i="8"/>
  <c r="Q9" i="8"/>
  <c r="M9" i="8"/>
  <c r="I9" i="8"/>
  <c r="AR8" i="8"/>
  <c r="AQ8" i="8"/>
  <c r="AP8" i="8"/>
  <c r="AO8" i="8"/>
  <c r="AK8" i="8"/>
  <c r="AG8" i="8"/>
  <c r="AC8" i="8"/>
  <c r="Y8" i="8"/>
  <c r="U8" i="8"/>
  <c r="Q8" i="8"/>
  <c r="M8" i="8"/>
  <c r="I8" i="8"/>
  <c r="AR7" i="8"/>
  <c r="AQ7" i="8"/>
  <c r="AP7" i="8"/>
  <c r="AO7" i="8"/>
  <c r="AK7" i="8"/>
  <c r="AG7" i="8"/>
  <c r="AC7" i="8"/>
  <c r="Y7" i="8"/>
  <c r="U7" i="8"/>
  <c r="Q7" i="8"/>
  <c r="M7" i="8"/>
  <c r="I7" i="8"/>
  <c r="AR6" i="8"/>
  <c r="AQ6" i="8"/>
  <c r="AP6" i="8"/>
  <c r="AO6" i="8"/>
  <c r="AK6" i="8"/>
  <c r="AG6" i="8"/>
  <c r="AC6" i="8"/>
  <c r="Y6" i="8"/>
  <c r="U6" i="8"/>
  <c r="Q6" i="8"/>
  <c r="M6" i="8"/>
  <c r="I6" i="8"/>
  <c r="AR5" i="8"/>
  <c r="AQ5" i="8"/>
  <c r="G20" i="13" s="1"/>
  <c r="AP5" i="8"/>
  <c r="AO5" i="8"/>
  <c r="AK5" i="8"/>
  <c r="AO5" i="13" s="1"/>
  <c r="AG5" i="8"/>
  <c r="AK5" i="13" s="1"/>
  <c r="AC5" i="8"/>
  <c r="AG5" i="13" s="1"/>
  <c r="Y5" i="8"/>
  <c r="AC5" i="13" s="1"/>
  <c r="U5" i="8"/>
  <c r="Y5" i="13" s="1"/>
  <c r="Q5" i="8"/>
  <c r="U5" i="13" s="1"/>
  <c r="M5" i="8"/>
  <c r="I5" i="8"/>
  <c r="AR4" i="8"/>
  <c r="AQ4" i="8"/>
  <c r="AP4" i="8"/>
  <c r="AO4" i="8"/>
  <c r="AK4" i="8"/>
  <c r="AG4" i="8"/>
  <c r="AC4" i="8"/>
  <c r="Y4" i="8"/>
  <c r="U4" i="8"/>
  <c r="Q4" i="8"/>
  <c r="M4" i="8"/>
  <c r="I4" i="8"/>
  <c r="AR3" i="8"/>
  <c r="AQ3" i="8"/>
  <c r="AP3" i="8"/>
  <c r="AO3" i="8"/>
  <c r="AK3" i="8"/>
  <c r="AG3" i="8"/>
  <c r="AC3" i="8"/>
  <c r="Y3" i="8"/>
  <c r="U3" i="8"/>
  <c r="Q3" i="8"/>
  <c r="M3" i="8"/>
  <c r="I3" i="8"/>
  <c r="H20" i="13" l="1"/>
  <c r="U4" i="13"/>
  <c r="F20" i="13"/>
  <c r="G5" i="13"/>
  <c r="F5" i="13"/>
  <c r="H5" i="13"/>
  <c r="AS5" i="13"/>
  <c r="M5" i="13"/>
  <c r="Q5" i="13"/>
  <c r="G4" i="13"/>
  <c r="H4" i="13"/>
  <c r="F4" i="13"/>
  <c r="Y12" i="13"/>
  <c r="AO12" i="13"/>
  <c r="F12" i="13"/>
  <c r="M12" i="13"/>
  <c r="U12" i="13"/>
  <c r="AC12" i="13"/>
  <c r="AK12" i="13"/>
  <c r="AS12" i="13"/>
  <c r="G12" i="13"/>
  <c r="Q12" i="13"/>
  <c r="AG12" i="13"/>
  <c r="H12" i="13"/>
  <c r="M3" i="13"/>
  <c r="AC3" i="13"/>
  <c r="G3" i="13"/>
  <c r="AC6" i="13"/>
  <c r="G6" i="13"/>
  <c r="U7" i="13"/>
  <c r="G7" i="13"/>
  <c r="U8" i="13"/>
  <c r="G8" i="13"/>
  <c r="U9" i="13"/>
  <c r="G9" i="13"/>
  <c r="AC10" i="13"/>
  <c r="G10" i="13"/>
  <c r="U11" i="13"/>
  <c r="AK11" i="13"/>
  <c r="AS11" i="13"/>
  <c r="G14" i="13"/>
  <c r="G15" i="13"/>
  <c r="G17" i="13"/>
  <c r="U3" i="13"/>
  <c r="AK3" i="13"/>
  <c r="AS3" i="13"/>
  <c r="M6" i="13"/>
  <c r="U6" i="13"/>
  <c r="AK6" i="13"/>
  <c r="AS6" i="13"/>
  <c r="M7" i="13"/>
  <c r="AC7" i="13"/>
  <c r="AK7" i="13"/>
  <c r="AS7" i="13"/>
  <c r="M8" i="13"/>
  <c r="AC8" i="13"/>
  <c r="AK8" i="13"/>
  <c r="AS8" i="13"/>
  <c r="M9" i="13"/>
  <c r="AC9" i="13"/>
  <c r="AK9" i="13"/>
  <c r="AS9" i="13"/>
  <c r="M10" i="13"/>
  <c r="U10" i="13"/>
  <c r="AK10" i="13"/>
  <c r="AS10" i="13"/>
  <c r="M11" i="13"/>
  <c r="AC11" i="13"/>
  <c r="G11" i="13"/>
  <c r="G16" i="13"/>
  <c r="G18" i="13"/>
  <c r="G19" i="13"/>
  <c r="Q3" i="13"/>
  <c r="Y3" i="13"/>
  <c r="AG3" i="13"/>
  <c r="AO3" i="13"/>
  <c r="F3" i="13"/>
  <c r="H3" i="13"/>
  <c r="Q6" i="13"/>
  <c r="Y6" i="13"/>
  <c r="AG6" i="13"/>
  <c r="AO6" i="13"/>
  <c r="F6" i="13"/>
  <c r="H6" i="13"/>
  <c r="Q7" i="13"/>
  <c r="Y7" i="13"/>
  <c r="AG7" i="13"/>
  <c r="AO7" i="13"/>
  <c r="F7" i="13"/>
  <c r="H7" i="13"/>
  <c r="Q8" i="13"/>
  <c r="Y8" i="13"/>
  <c r="AG8" i="13"/>
  <c r="AO8" i="13"/>
  <c r="F8" i="13"/>
  <c r="H8" i="13"/>
  <c r="Q9" i="13"/>
  <c r="Y9" i="13"/>
  <c r="AG9" i="13"/>
  <c r="AO9" i="13"/>
  <c r="F9" i="13"/>
  <c r="H9" i="13"/>
  <c r="Q10" i="13"/>
  <c r="Y10" i="13"/>
  <c r="AG10" i="13"/>
  <c r="AO10" i="13"/>
  <c r="F10" i="13"/>
  <c r="H10" i="13"/>
  <c r="Q11" i="13"/>
  <c r="Y11" i="13"/>
  <c r="AG11" i="13"/>
  <c r="AO11" i="13"/>
  <c r="F11" i="13"/>
  <c r="H11" i="13"/>
  <c r="F14" i="13"/>
  <c r="H14" i="13"/>
  <c r="F15" i="13"/>
  <c r="H15" i="13"/>
  <c r="F16" i="13"/>
  <c r="H16" i="13"/>
  <c r="F17" i="13"/>
  <c r="H17" i="13"/>
  <c r="F18" i="13"/>
  <c r="H18" i="13"/>
  <c r="F19" i="13"/>
  <c r="H19" i="13"/>
  <c r="AS4" i="8"/>
  <c r="AS6" i="8"/>
  <c r="AS7" i="8"/>
  <c r="AS8" i="8"/>
  <c r="AS9" i="8"/>
  <c r="AS10" i="8"/>
  <c r="AS11" i="8"/>
  <c r="AS12" i="8"/>
  <c r="AS14" i="8"/>
  <c r="AS15" i="8"/>
  <c r="AS17" i="8"/>
  <c r="AS18" i="8"/>
  <c r="AS19" i="8"/>
  <c r="AS20" i="8"/>
  <c r="AS23" i="8"/>
  <c r="I14" i="13" s="1"/>
  <c r="AS24" i="8"/>
  <c r="AS25" i="8"/>
  <c r="AS26" i="8"/>
  <c r="AS27" i="8"/>
  <c r="AS28" i="8"/>
  <c r="AS16" i="8"/>
  <c r="AS3" i="8"/>
  <c r="AS13" i="8"/>
  <c r="AS5" i="8"/>
  <c r="I20" i="13" l="1"/>
  <c r="I5" i="13"/>
  <c r="I11" i="13"/>
  <c r="I6" i="13"/>
  <c r="I15" i="13"/>
  <c r="I9" i="13"/>
  <c r="I4" i="13"/>
  <c r="I7" i="13"/>
  <c r="I16" i="13"/>
  <c r="I10" i="13"/>
  <c r="I8" i="13"/>
  <c r="I12" i="13"/>
  <c r="I19" i="13"/>
  <c r="I17" i="13"/>
  <c r="I3" i="13"/>
  <c r="I18" i="13"/>
</calcChain>
</file>

<file path=xl/sharedStrings.xml><?xml version="1.0" encoding="utf-8"?>
<sst xmlns="http://schemas.openxmlformats.org/spreadsheetml/2006/main" count="407" uniqueCount="89">
  <si>
    <t>M</t>
  </si>
  <si>
    <t>T</t>
  </si>
  <si>
    <t>H</t>
  </si>
  <si>
    <t>NB</t>
  </si>
  <si>
    <t>EECO01</t>
  </si>
  <si>
    <t>Número total de participantes</t>
  </si>
  <si>
    <t>EECO02</t>
  </si>
  <si>
    <t>Desempleados, incluidos los de larga duración</t>
  </si>
  <si>
    <t>EECO03</t>
  </si>
  <si>
    <t>Desempleados de larga duración</t>
  </si>
  <si>
    <t>EECO04</t>
  </si>
  <si>
    <t>Inactivo</t>
  </si>
  <si>
    <t>EECO05</t>
  </si>
  <si>
    <t>Empleados, incluso por cuenta propia</t>
  </si>
  <si>
    <t>EECO06</t>
  </si>
  <si>
    <t>Menores (menos de 18 años)</t>
  </si>
  <si>
    <t>EECO07</t>
  </si>
  <si>
    <t>Número de personas jóvenes de edades comprendidas entre los 18 y los 29 años</t>
  </si>
  <si>
    <t>EECO08</t>
  </si>
  <si>
    <t>Participantes de más de 54 años</t>
  </si>
  <si>
    <t>EECO09</t>
  </si>
  <si>
    <t>Participantes con el primer ciclo de enseñanza secundaria como máximo</t>
  </si>
  <si>
    <t>EECO10</t>
  </si>
  <si>
    <t>Participantes con el segundo ciclo de enseñanza secundaria o con enseñanza postsecundaria</t>
  </si>
  <si>
    <t>EECO11</t>
  </si>
  <si>
    <t>Participantes con enseñanza superior o terciaria</t>
  </si>
  <si>
    <t>EECO12</t>
  </si>
  <si>
    <t>Participantes con discapacidad</t>
  </si>
  <si>
    <t>EECO13</t>
  </si>
  <si>
    <t>Nacionales de terceros países</t>
  </si>
  <si>
    <t>EECO14</t>
  </si>
  <si>
    <t>Participantes de origen extranjero</t>
  </si>
  <si>
    <t>EECO15</t>
  </si>
  <si>
    <t>Participantes pertenecientes a minorías (incluidas las comunidades marginadas, como la romaní)</t>
  </si>
  <si>
    <t>EECO16</t>
  </si>
  <si>
    <t>Personas sin hogar o afectadas por la exclusión en materia de vivienda</t>
  </si>
  <si>
    <t>EECO17</t>
  </si>
  <si>
    <t xml:space="preserve">Participantes de zonas rurales </t>
  </si>
  <si>
    <t>EECO18</t>
  </si>
  <si>
    <t>Número de administraciones públicas o servicios públicos objeto de apoyo</t>
  </si>
  <si>
    <t>EECO19</t>
  </si>
  <si>
    <t>Número de microempresas y pequeñas y medianas empresas objeto de apoyo</t>
  </si>
  <si>
    <t>EECO06+07</t>
  </si>
  <si>
    <t>Niños y jóvenes</t>
  </si>
  <si>
    <t>EECR01</t>
  </si>
  <si>
    <t>Participantes que buscan trabajo tras su participación</t>
  </si>
  <si>
    <t>EECR02</t>
  </si>
  <si>
    <t>Participantes que se han integrado en los sistemas de educación o formación tras su participación</t>
  </si>
  <si>
    <t>EECR03</t>
  </si>
  <si>
    <t>Participantes que obtienen una cualificación tras su participación</t>
  </si>
  <si>
    <t>EECR04</t>
  </si>
  <si>
    <t>Participantes que obtienen un empleo tras su participación</t>
  </si>
  <si>
    <t>EECR05</t>
  </si>
  <si>
    <t>EECR06</t>
  </si>
  <si>
    <t>OK</t>
  </si>
  <si>
    <t>MAL</t>
  </si>
  <si>
    <t>Condición</t>
  </si>
  <si>
    <t>nada</t>
  </si>
  <si>
    <t>(EECO06 + EECO07 + EECO08) &lt;= EECO01</t>
  </si>
  <si>
    <t>EECO12 &lt;= EECO01</t>
  </si>
  <si>
    <t>EECO13 &lt;= EECO01</t>
  </si>
  <si>
    <t>EECO14 &lt;= EECO01</t>
  </si>
  <si>
    <t>EECO15 &lt;= EECO01</t>
  </si>
  <si>
    <t>EECO16 &lt;= EECO01</t>
  </si>
  <si>
    <t>EECO17 &lt;= EECO01</t>
  </si>
  <si>
    <t>EECR01 &lt;= EECO04</t>
  </si>
  <si>
    <t>EECR02 &lt;= EECO01</t>
  </si>
  <si>
    <t>EECR03 &lt;= EECO01</t>
  </si>
  <si>
    <t>EECR04 &lt;= (EECO02 + EECO04)</t>
  </si>
  <si>
    <t>EECR05 &lt;= (EECO02 + EECO04)</t>
  </si>
  <si>
    <t>EECR06 &lt;= EECO05</t>
  </si>
  <si>
    <t>OE</t>
  </si>
  <si>
    <t>OPERACIÓN</t>
  </si>
  <si>
    <t>INDICADOR</t>
  </si>
  <si>
    <t>TOTALES</t>
  </si>
  <si>
    <r>
      <t xml:space="preserve">Participantes que obtienen un empleo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</si>
  <si>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r>
      <t xml:space="preserve">Participantes que han mejorado su situación en el mercado de trabajo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</si>
  <si>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t>-</t>
  </si>
  <si>
    <t>EP103  Ind específicos: valor total logrado = suma valores por género</t>
  </si>
  <si>
    <t>ER506  Ind específicos: valor total logrado = suma valores por género</t>
  </si>
  <si>
    <t>ER508  Ind específicos: valor total logrado = suma valores por género</t>
  </si>
  <si>
    <t>--</t>
  </si>
  <si>
    <t>(EECO02 + EECO04 + EECO05) = EECO01</t>
  </si>
  <si>
    <t>EECO02 &gt;= EECO03</t>
  </si>
  <si>
    <t>(EECO09 + EECO10 + EECO11) = EECO01</t>
  </si>
  <si>
    <t>(EECR01 + EECR04) &lt;= (EECO02 + EECO04)</t>
  </si>
  <si>
    <t>P</t>
  </si>
  <si>
    <t>ESO4.6 f</t>
  </si>
  <si>
    <t>ESL TALLERES PROF.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</si>
</sst>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\ 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FF"/>
      <name val="Calibri"/>
      <family val="2"/>
    </font>
    <font>
      <sz val="11"/>
      <color rgb="FF00B0F0"/>
      <name val="Calibri"/>
      <family val="2"/>
      <scheme val="minor"/>
    </font>
    <font>
      <sz val="11"/>
      <color theme="9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/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3" fontId="6" fillId="0" borderId="18" xfId="0" applyNumberFormat="1" applyFont="1" applyFill="1" applyBorder="1" applyProtection="1">
      <protection locked="0"/>
    </xf>
    <xf numFmtId="3" fontId="6" fillId="4" borderId="18" xfId="0" applyNumberFormat="1" applyFont="1" applyFill="1" applyBorder="1" applyAlignment="1">
      <alignment vertical="center"/>
    </xf>
    <xf numFmtId="0" fontId="0" fillId="0" borderId="0" xfId="0" applyFill="1"/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3" fontId="7" fillId="0" borderId="18" xfId="0" applyNumberFormat="1" applyFont="1" applyFill="1" applyBorder="1" applyProtection="1">
      <protection locked="0"/>
    </xf>
    <xf numFmtId="0" fontId="7" fillId="0" borderId="0" xfId="0" applyFont="1" applyFill="1" applyAlignment="1">
      <alignment vertical="center"/>
    </xf>
    <xf numFmtId="3" fontId="7" fillId="0" borderId="5" xfId="0" applyNumberFormat="1" applyFont="1" applyFill="1" applyBorder="1" applyProtection="1">
      <protection locked="0"/>
    </xf>
    <xf numFmtId="3" fontId="7" fillId="5" borderId="18" xfId="0" applyNumberFormat="1" applyFont="1" applyFill="1" applyBorder="1" applyAlignment="1">
      <alignment vertical="center"/>
    </xf>
    <xf numFmtId="3" fontId="7" fillId="5" borderId="5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0" xfId="0" applyFont="1"/>
    <xf numFmtId="0" fontId="2" fillId="0" borderId="12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6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18" xfId="0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0" fillId="0" borderId="0" xfId="0" applyNumberFormat="1"/>
    <xf numFmtId="0" fontId="2" fillId="0" borderId="7" xfId="0" applyFont="1" applyFill="1" applyBorder="1" applyAlignment="1">
      <alignment vertical="center"/>
    </xf>
    <xf numFmtId="0" fontId="6" fillId="0" borderId="18" xfId="0" applyFont="1" applyFill="1" applyBorder="1" applyAlignment="1" applyProtection="1">
      <alignment horizontal="center" vertical="center"/>
    </xf>
    <xf numFmtId="3" fontId="6" fillId="4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41" xfId="0" quotePrefix="1" applyFont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/>
    </xf>
    <xf numFmtId="0" fontId="2" fillId="0" borderId="43" xfId="0" quotePrefix="1" applyFont="1" applyBorder="1" applyAlignment="1">
      <alignment horizontal="center" vertical="center"/>
    </xf>
    <xf numFmtId="0" fontId="2" fillId="0" borderId="44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5" xfId="0" quotePrefix="1" applyFont="1" applyBorder="1" applyAlignment="1">
      <alignment horizontal="center" vertical="center"/>
    </xf>
    <xf numFmtId="0" fontId="2" fillId="0" borderId="46" xfId="0" quotePrefix="1" applyFont="1" applyBorder="1" applyAlignment="1">
      <alignment horizontal="center" vertical="center"/>
    </xf>
    <xf numFmtId="0" fontId="2" fillId="0" borderId="47" xfId="0" quotePrefix="1" applyFont="1" applyBorder="1" applyAlignment="1">
      <alignment horizontal="center" vertical="center"/>
    </xf>
    <xf numFmtId="0" fontId="2" fillId="0" borderId="48" xfId="0" quotePrefix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270"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"/>
  <sheetViews>
    <sheetView tabSelected="1" workbookViewId="0">
      <pane ySplit="2" topLeftCell="A3" activePane="bottomLeft" state="frozen"/>
      <selection activeCell="E22" sqref="E22"/>
      <selection pane="bottomLeft" activeCell="N26" sqref="N26"/>
    </sheetView>
  </sheetViews>
  <sheetFormatPr baseColWidth="10" defaultRowHeight="15" x14ac:dyDescent="0.25"/>
  <cols>
    <col min="1" max="1" width="2.7109375" bestFit="1" customWidth="1"/>
    <col min="2" max="2" width="8.42578125" bestFit="1" customWidth="1"/>
    <col min="3" max="3" width="37.28515625" bestFit="1" customWidth="1"/>
    <col min="4" max="4" width="11.140625" bestFit="1" customWidth="1"/>
    <col min="5" max="5" width="106" customWidth="1"/>
    <col min="6" max="41" width="5.7109375" style="19" customWidth="1"/>
    <col min="42" max="45" width="5.7109375" customWidth="1"/>
  </cols>
  <sheetData>
    <row r="1" spans="1:45" s="10" customFormat="1" x14ac:dyDescent="0.25">
      <c r="A1" s="79" t="s">
        <v>86</v>
      </c>
      <c r="B1" s="80" t="s">
        <v>71</v>
      </c>
      <c r="C1" s="79" t="s">
        <v>72</v>
      </c>
      <c r="D1" s="82" t="s">
        <v>73</v>
      </c>
      <c r="E1" s="83"/>
      <c r="F1" s="77">
        <v>2021</v>
      </c>
      <c r="G1" s="77"/>
      <c r="H1" s="77"/>
      <c r="I1" s="77"/>
      <c r="J1" s="77">
        <v>2022</v>
      </c>
      <c r="K1" s="77"/>
      <c r="L1" s="77"/>
      <c r="M1" s="77"/>
      <c r="N1" s="77">
        <v>2023</v>
      </c>
      <c r="O1" s="77"/>
      <c r="P1" s="77"/>
      <c r="Q1" s="77"/>
      <c r="R1" s="77">
        <v>2024</v>
      </c>
      <c r="S1" s="77"/>
      <c r="T1" s="77"/>
      <c r="U1" s="77"/>
      <c r="V1" s="77">
        <v>2025</v>
      </c>
      <c r="W1" s="77"/>
      <c r="X1" s="77"/>
      <c r="Y1" s="77"/>
      <c r="Z1" s="77">
        <v>2026</v>
      </c>
      <c r="AA1" s="77"/>
      <c r="AB1" s="77"/>
      <c r="AC1" s="77"/>
      <c r="AD1" s="77">
        <v>2027</v>
      </c>
      <c r="AE1" s="77"/>
      <c r="AF1" s="77"/>
      <c r="AG1" s="77"/>
      <c r="AH1" s="77">
        <v>2028</v>
      </c>
      <c r="AI1" s="77"/>
      <c r="AJ1" s="77"/>
      <c r="AK1" s="77"/>
      <c r="AL1" s="77">
        <v>2029</v>
      </c>
      <c r="AM1" s="77"/>
      <c r="AN1" s="77"/>
      <c r="AO1" s="77"/>
      <c r="AP1" s="78" t="s">
        <v>74</v>
      </c>
      <c r="AQ1" s="78"/>
      <c r="AR1" s="78"/>
      <c r="AS1" s="78"/>
    </row>
    <row r="2" spans="1:45" s="10" customFormat="1" x14ac:dyDescent="0.25">
      <c r="A2" s="80"/>
      <c r="B2" s="81"/>
      <c r="C2" s="80"/>
      <c r="D2" s="84"/>
      <c r="E2" s="85"/>
      <c r="F2" s="35" t="s">
        <v>2</v>
      </c>
      <c r="G2" s="35" t="s">
        <v>0</v>
      </c>
      <c r="H2" s="35" t="s">
        <v>3</v>
      </c>
      <c r="I2" s="35" t="s">
        <v>1</v>
      </c>
      <c r="J2" s="35" t="s">
        <v>2</v>
      </c>
      <c r="K2" s="35" t="s">
        <v>0</v>
      </c>
      <c r="L2" s="35" t="s">
        <v>3</v>
      </c>
      <c r="M2" s="35" t="s">
        <v>1</v>
      </c>
      <c r="N2" s="35" t="s">
        <v>2</v>
      </c>
      <c r="O2" s="35" t="s">
        <v>0</v>
      </c>
      <c r="P2" s="35" t="s">
        <v>3</v>
      </c>
      <c r="Q2" s="35" t="s">
        <v>1</v>
      </c>
      <c r="R2" s="35" t="s">
        <v>2</v>
      </c>
      <c r="S2" s="35" t="s">
        <v>0</v>
      </c>
      <c r="T2" s="35" t="s">
        <v>3</v>
      </c>
      <c r="U2" s="35" t="s">
        <v>1</v>
      </c>
      <c r="V2" s="35" t="s">
        <v>2</v>
      </c>
      <c r="W2" s="35" t="s">
        <v>0</v>
      </c>
      <c r="X2" s="35" t="s">
        <v>3</v>
      </c>
      <c r="Y2" s="35" t="s">
        <v>1</v>
      </c>
      <c r="Z2" s="35" t="s">
        <v>2</v>
      </c>
      <c r="AA2" s="35" t="s">
        <v>0</v>
      </c>
      <c r="AB2" s="35" t="s">
        <v>3</v>
      </c>
      <c r="AC2" s="35" t="s">
        <v>1</v>
      </c>
      <c r="AD2" s="35" t="s">
        <v>2</v>
      </c>
      <c r="AE2" s="35" t="s">
        <v>0</v>
      </c>
      <c r="AF2" s="35" t="s">
        <v>3</v>
      </c>
      <c r="AG2" s="35" t="s">
        <v>1</v>
      </c>
      <c r="AH2" s="35" t="s">
        <v>2</v>
      </c>
      <c r="AI2" s="35" t="s">
        <v>0</v>
      </c>
      <c r="AJ2" s="35" t="s">
        <v>3</v>
      </c>
      <c r="AK2" s="35" t="s">
        <v>1</v>
      </c>
      <c r="AL2" s="35" t="s">
        <v>2</v>
      </c>
      <c r="AM2" s="35" t="s">
        <v>0</v>
      </c>
      <c r="AN2" s="35" t="s">
        <v>3</v>
      </c>
      <c r="AO2" s="35" t="s">
        <v>1</v>
      </c>
      <c r="AP2" s="36" t="s">
        <v>2</v>
      </c>
      <c r="AQ2" s="36" t="s">
        <v>0</v>
      </c>
      <c r="AR2" s="36" t="s">
        <v>3</v>
      </c>
      <c r="AS2" s="36" t="s">
        <v>1</v>
      </c>
    </row>
    <row r="3" spans="1:45" s="12" customFormat="1" x14ac:dyDescent="0.25">
      <c r="A3" s="13">
        <v>5</v>
      </c>
      <c r="B3" s="14" t="s">
        <v>87</v>
      </c>
      <c r="C3" s="61" t="s">
        <v>88</v>
      </c>
      <c r="D3" s="15" t="s">
        <v>42</v>
      </c>
      <c r="E3" s="11" t="s">
        <v>43</v>
      </c>
      <c r="F3" s="58"/>
      <c r="G3" s="58"/>
      <c r="H3" s="58"/>
      <c r="I3" s="16">
        <f>SUM(F3:H3)</f>
        <v>0</v>
      </c>
      <c r="J3" s="58"/>
      <c r="K3" s="58"/>
      <c r="L3" s="58"/>
      <c r="M3" s="16">
        <f>SUM(J3:L3)</f>
        <v>0</v>
      </c>
      <c r="N3" s="58"/>
      <c r="O3" s="58"/>
      <c r="P3" s="58"/>
      <c r="Q3" s="16">
        <f>SUM(N3:P3)</f>
        <v>0</v>
      </c>
      <c r="R3" s="58"/>
      <c r="S3" s="58"/>
      <c r="T3" s="58"/>
      <c r="U3" s="16">
        <f>SUM(R3:T3)</f>
        <v>0</v>
      </c>
      <c r="V3" s="58"/>
      <c r="W3" s="58"/>
      <c r="X3" s="58"/>
      <c r="Y3" s="16">
        <f>SUM(V3:X3)</f>
        <v>0</v>
      </c>
      <c r="Z3" s="58"/>
      <c r="AA3" s="58"/>
      <c r="AB3" s="58"/>
      <c r="AC3" s="16">
        <f>SUM(Z3:AB3)</f>
        <v>0</v>
      </c>
      <c r="AD3" s="58"/>
      <c r="AE3" s="58"/>
      <c r="AF3" s="58"/>
      <c r="AG3" s="16">
        <f>SUM(AD3:AF3)</f>
        <v>0</v>
      </c>
      <c r="AH3" s="58"/>
      <c r="AI3" s="58"/>
      <c r="AJ3" s="58"/>
      <c r="AK3" s="16">
        <f>SUM(AH3:AJ3)</f>
        <v>0</v>
      </c>
      <c r="AL3" s="58"/>
      <c r="AM3" s="58"/>
      <c r="AN3" s="58"/>
      <c r="AO3" s="16">
        <f>SUM(AL3:AN3)</f>
        <v>0</v>
      </c>
      <c r="AP3" s="18">
        <f>SUM(F3,J3,N3,R3,V3,Z3,AD3,AH3,AL3)</f>
        <v>0</v>
      </c>
      <c r="AQ3" s="18">
        <f>SUM(G3,K3,O3,S3,W3,AA3,AE3,AI3,AM3)</f>
        <v>0</v>
      </c>
      <c r="AR3" s="18">
        <f>SUM(H3,L3,P3,T3,X3,AB3,AF3,AJ3,AN3)</f>
        <v>0</v>
      </c>
      <c r="AS3" s="18">
        <f>SUM(I3,M3,Q3,U3,Y3,AC3,AG3,AK3,AO3)</f>
        <v>0</v>
      </c>
    </row>
    <row r="4" spans="1:45" s="12" customFormat="1" x14ac:dyDescent="0.25">
      <c r="A4" s="13">
        <v>5</v>
      </c>
      <c r="B4" s="14" t="s">
        <v>87</v>
      </c>
      <c r="C4" s="61" t="s">
        <v>88</v>
      </c>
      <c r="D4" s="15" t="s">
        <v>4</v>
      </c>
      <c r="E4" s="11" t="s">
        <v>5</v>
      </c>
      <c r="F4" s="58"/>
      <c r="G4" s="58"/>
      <c r="H4" s="58"/>
      <c r="I4" s="16">
        <f t="shared" ref="I4:I28" si="0">SUM(F4:H4)</f>
        <v>0</v>
      </c>
      <c r="J4" s="58"/>
      <c r="K4" s="58"/>
      <c r="L4" s="58"/>
      <c r="M4" s="16">
        <f t="shared" ref="M4:M28" si="1">SUM(J4:L4)</f>
        <v>0</v>
      </c>
      <c r="N4" s="58"/>
      <c r="O4" s="58"/>
      <c r="P4" s="58"/>
      <c r="Q4" s="16">
        <f>SUM(N4:P4)</f>
        <v>0</v>
      </c>
      <c r="R4" s="58"/>
      <c r="S4" s="58"/>
      <c r="T4" s="58"/>
      <c r="U4" s="16">
        <f>SUM(R4:T4)</f>
        <v>0</v>
      </c>
      <c r="V4" s="58"/>
      <c r="W4" s="58"/>
      <c r="X4" s="58"/>
      <c r="Y4" s="16">
        <f t="shared" ref="Y4:Y28" si="2">SUM(V4:X4)</f>
        <v>0</v>
      </c>
      <c r="Z4" s="58"/>
      <c r="AA4" s="58"/>
      <c r="AB4" s="58"/>
      <c r="AC4" s="16">
        <f t="shared" ref="AC4:AC28" si="3">SUM(Z4:AB4)</f>
        <v>0</v>
      </c>
      <c r="AD4" s="58"/>
      <c r="AE4" s="58"/>
      <c r="AF4" s="58"/>
      <c r="AG4" s="16">
        <f t="shared" ref="AG4:AG28" si="4">SUM(AD4:AF4)</f>
        <v>0</v>
      </c>
      <c r="AH4" s="58"/>
      <c r="AI4" s="58"/>
      <c r="AJ4" s="58"/>
      <c r="AK4" s="16">
        <f t="shared" ref="AK4:AK28" si="5">SUM(AH4:AJ4)</f>
        <v>0</v>
      </c>
      <c r="AL4" s="58"/>
      <c r="AM4" s="58"/>
      <c r="AN4" s="58"/>
      <c r="AO4" s="16">
        <f t="shared" ref="AO4:AO28" si="6">SUM(AL4:AN4)</f>
        <v>0</v>
      </c>
      <c r="AP4" s="18">
        <f t="shared" ref="AP4:AR6" si="7">SUM(F4,J4,N4,R4,V4,Z4,AD4,AH4,AL4)</f>
        <v>0</v>
      </c>
      <c r="AQ4" s="18">
        <f t="shared" si="7"/>
        <v>0</v>
      </c>
      <c r="AR4" s="18">
        <f t="shared" si="7"/>
        <v>0</v>
      </c>
      <c r="AS4" s="18">
        <f t="shared" ref="AS4:AS28" si="8">SUM(I4,M4,Q4,U4,Y4,AC4,AG4,AK4,AO4)</f>
        <v>0</v>
      </c>
    </row>
    <row r="5" spans="1:45" s="12" customFormat="1" x14ac:dyDescent="0.25">
      <c r="A5" s="13">
        <v>5</v>
      </c>
      <c r="B5" s="14" t="s">
        <v>87</v>
      </c>
      <c r="C5" s="61" t="s">
        <v>88</v>
      </c>
      <c r="D5" s="15" t="s">
        <v>6</v>
      </c>
      <c r="E5" s="11" t="s">
        <v>7</v>
      </c>
      <c r="F5" s="58"/>
      <c r="G5" s="58"/>
      <c r="H5" s="58"/>
      <c r="I5" s="16">
        <f t="shared" si="0"/>
        <v>0</v>
      </c>
      <c r="J5" s="58"/>
      <c r="K5" s="58"/>
      <c r="L5" s="58"/>
      <c r="M5" s="16">
        <f t="shared" si="1"/>
        <v>0</v>
      </c>
      <c r="N5" s="58"/>
      <c r="O5" s="58"/>
      <c r="P5" s="58"/>
      <c r="Q5" s="16">
        <f>SUM(N5:P5)</f>
        <v>0</v>
      </c>
      <c r="R5" s="58"/>
      <c r="S5" s="58"/>
      <c r="T5" s="58"/>
      <c r="U5" s="16">
        <f>SUM(R5:T5)</f>
        <v>0</v>
      </c>
      <c r="V5" s="58"/>
      <c r="W5" s="58"/>
      <c r="X5" s="58"/>
      <c r="Y5" s="16">
        <f t="shared" si="2"/>
        <v>0</v>
      </c>
      <c r="Z5" s="58"/>
      <c r="AA5" s="58"/>
      <c r="AB5" s="58"/>
      <c r="AC5" s="16">
        <f t="shared" si="3"/>
        <v>0</v>
      </c>
      <c r="AD5" s="58"/>
      <c r="AE5" s="58"/>
      <c r="AF5" s="58"/>
      <c r="AG5" s="16">
        <f t="shared" si="4"/>
        <v>0</v>
      </c>
      <c r="AH5" s="58"/>
      <c r="AI5" s="58"/>
      <c r="AJ5" s="58"/>
      <c r="AK5" s="16">
        <f t="shared" si="5"/>
        <v>0</v>
      </c>
      <c r="AL5" s="58"/>
      <c r="AM5" s="58"/>
      <c r="AN5" s="58"/>
      <c r="AO5" s="16">
        <f t="shared" si="6"/>
        <v>0</v>
      </c>
      <c r="AP5" s="18">
        <f t="shared" si="7"/>
        <v>0</v>
      </c>
      <c r="AQ5" s="18">
        <f t="shared" si="7"/>
        <v>0</v>
      </c>
      <c r="AR5" s="18">
        <f t="shared" si="7"/>
        <v>0</v>
      </c>
      <c r="AS5" s="18">
        <f t="shared" si="8"/>
        <v>0</v>
      </c>
    </row>
    <row r="6" spans="1:45" s="12" customFormat="1" x14ac:dyDescent="0.25">
      <c r="A6" s="13">
        <v>5</v>
      </c>
      <c r="B6" s="14" t="s">
        <v>87</v>
      </c>
      <c r="C6" s="61" t="s">
        <v>88</v>
      </c>
      <c r="D6" s="15" t="s">
        <v>8</v>
      </c>
      <c r="E6" s="11" t="s">
        <v>9</v>
      </c>
      <c r="F6" s="58"/>
      <c r="G6" s="58"/>
      <c r="H6" s="58"/>
      <c r="I6" s="16">
        <f t="shared" si="0"/>
        <v>0</v>
      </c>
      <c r="J6" s="58"/>
      <c r="K6" s="58"/>
      <c r="L6" s="58"/>
      <c r="M6" s="16">
        <f t="shared" si="1"/>
        <v>0</v>
      </c>
      <c r="N6" s="58"/>
      <c r="O6" s="58"/>
      <c r="P6" s="58"/>
      <c r="Q6" s="16">
        <f>SUM(N6:P6)</f>
        <v>0</v>
      </c>
      <c r="R6" s="58"/>
      <c r="S6" s="58"/>
      <c r="T6" s="58"/>
      <c r="U6" s="16">
        <f>SUM(R6:T6)</f>
        <v>0</v>
      </c>
      <c r="V6" s="58"/>
      <c r="W6" s="58"/>
      <c r="X6" s="58"/>
      <c r="Y6" s="16">
        <f t="shared" si="2"/>
        <v>0</v>
      </c>
      <c r="Z6" s="58"/>
      <c r="AA6" s="58"/>
      <c r="AB6" s="58"/>
      <c r="AC6" s="16">
        <f t="shared" si="3"/>
        <v>0</v>
      </c>
      <c r="AD6" s="58"/>
      <c r="AE6" s="58"/>
      <c r="AF6" s="58"/>
      <c r="AG6" s="16">
        <f t="shared" si="4"/>
        <v>0</v>
      </c>
      <c r="AH6" s="58"/>
      <c r="AI6" s="58"/>
      <c r="AJ6" s="58"/>
      <c r="AK6" s="16">
        <f t="shared" si="5"/>
        <v>0</v>
      </c>
      <c r="AL6" s="58"/>
      <c r="AM6" s="58"/>
      <c r="AN6" s="58"/>
      <c r="AO6" s="16">
        <f t="shared" si="6"/>
        <v>0</v>
      </c>
      <c r="AP6" s="18">
        <f t="shared" si="7"/>
        <v>0</v>
      </c>
      <c r="AQ6" s="18">
        <f t="shared" si="7"/>
        <v>0</v>
      </c>
      <c r="AR6" s="18">
        <f t="shared" si="7"/>
        <v>0</v>
      </c>
      <c r="AS6" s="18">
        <f t="shared" si="8"/>
        <v>0</v>
      </c>
    </row>
    <row r="7" spans="1:45" s="12" customFormat="1" x14ac:dyDescent="0.25">
      <c r="A7" s="13">
        <v>5</v>
      </c>
      <c r="B7" s="14" t="s">
        <v>87</v>
      </c>
      <c r="C7" s="61" t="s">
        <v>88</v>
      </c>
      <c r="D7" s="15" t="s">
        <v>10</v>
      </c>
      <c r="E7" s="11" t="s">
        <v>11</v>
      </c>
      <c r="F7" s="58"/>
      <c r="G7" s="58"/>
      <c r="H7" s="58"/>
      <c r="I7" s="16">
        <f t="shared" si="0"/>
        <v>0</v>
      </c>
      <c r="J7" s="58"/>
      <c r="K7" s="58"/>
      <c r="L7" s="58"/>
      <c r="M7" s="16">
        <f t="shared" si="1"/>
        <v>0</v>
      </c>
      <c r="N7" s="58"/>
      <c r="O7" s="58"/>
      <c r="P7" s="58"/>
      <c r="Q7" s="16">
        <f t="shared" ref="Q7:Q28" si="9">SUM(N7:P7)</f>
        <v>0</v>
      </c>
      <c r="R7" s="17"/>
      <c r="S7" s="17"/>
      <c r="T7" s="17"/>
      <c r="U7" s="16">
        <f t="shared" ref="U7:U28" si="10">SUM(R7:T7)</f>
        <v>0</v>
      </c>
      <c r="V7" s="58"/>
      <c r="W7" s="58"/>
      <c r="X7" s="58"/>
      <c r="Y7" s="16">
        <f t="shared" si="2"/>
        <v>0</v>
      </c>
      <c r="Z7" s="58"/>
      <c r="AA7" s="58"/>
      <c r="AB7" s="58"/>
      <c r="AC7" s="16">
        <f t="shared" si="3"/>
        <v>0</v>
      </c>
      <c r="AD7" s="58"/>
      <c r="AE7" s="58"/>
      <c r="AF7" s="58"/>
      <c r="AG7" s="16">
        <f t="shared" si="4"/>
        <v>0</v>
      </c>
      <c r="AH7" s="58"/>
      <c r="AI7" s="58"/>
      <c r="AJ7" s="58"/>
      <c r="AK7" s="16">
        <f t="shared" si="5"/>
        <v>0</v>
      </c>
      <c r="AL7" s="58"/>
      <c r="AM7" s="58"/>
      <c r="AN7" s="58"/>
      <c r="AO7" s="16">
        <f t="shared" si="6"/>
        <v>0</v>
      </c>
      <c r="AP7" s="18">
        <f t="shared" ref="AP7:AP28" si="11">SUM(F7,J7,N7,R7,V7,Z7,AD7,AH7,AL7)</f>
        <v>0</v>
      </c>
      <c r="AQ7" s="18">
        <f t="shared" ref="AQ7:AQ28" si="12">SUM(G7,K7,O7,S7,W7,AA7,AE7,AI7,AM7)</f>
        <v>0</v>
      </c>
      <c r="AR7" s="18">
        <f t="shared" ref="AR7:AR28" si="13">SUM(H7,L7,P7,T7,X7,AB7,AF7,AJ7,AN7)</f>
        <v>0</v>
      </c>
      <c r="AS7" s="18">
        <f t="shared" si="8"/>
        <v>0</v>
      </c>
    </row>
    <row r="8" spans="1:45" s="12" customFormat="1" x14ac:dyDescent="0.25">
      <c r="A8" s="13">
        <v>5</v>
      </c>
      <c r="B8" s="14" t="s">
        <v>87</v>
      </c>
      <c r="C8" s="61" t="s">
        <v>88</v>
      </c>
      <c r="D8" s="15" t="s">
        <v>12</v>
      </c>
      <c r="E8" s="11" t="s">
        <v>13</v>
      </c>
      <c r="F8" s="58"/>
      <c r="G8" s="58"/>
      <c r="H8" s="58"/>
      <c r="I8" s="16">
        <f t="shared" si="0"/>
        <v>0</v>
      </c>
      <c r="J8" s="58"/>
      <c r="K8" s="58"/>
      <c r="L8" s="58"/>
      <c r="M8" s="16">
        <f t="shared" si="1"/>
        <v>0</v>
      </c>
      <c r="N8" s="58"/>
      <c r="O8" s="58"/>
      <c r="P8" s="58"/>
      <c r="Q8" s="16">
        <f t="shared" si="9"/>
        <v>0</v>
      </c>
      <c r="R8" s="17"/>
      <c r="S8" s="17"/>
      <c r="T8" s="17"/>
      <c r="U8" s="16">
        <f t="shared" si="10"/>
        <v>0</v>
      </c>
      <c r="V8" s="58"/>
      <c r="W8" s="58"/>
      <c r="X8" s="58"/>
      <c r="Y8" s="16">
        <f t="shared" si="2"/>
        <v>0</v>
      </c>
      <c r="Z8" s="58"/>
      <c r="AA8" s="58"/>
      <c r="AB8" s="58"/>
      <c r="AC8" s="16">
        <f t="shared" si="3"/>
        <v>0</v>
      </c>
      <c r="AD8" s="58"/>
      <c r="AE8" s="58"/>
      <c r="AF8" s="58"/>
      <c r="AG8" s="16">
        <f t="shared" si="4"/>
        <v>0</v>
      </c>
      <c r="AH8" s="58"/>
      <c r="AI8" s="58"/>
      <c r="AJ8" s="58"/>
      <c r="AK8" s="16">
        <f t="shared" si="5"/>
        <v>0</v>
      </c>
      <c r="AL8" s="58"/>
      <c r="AM8" s="58"/>
      <c r="AN8" s="58"/>
      <c r="AO8" s="16">
        <f t="shared" si="6"/>
        <v>0</v>
      </c>
      <c r="AP8" s="18">
        <f t="shared" si="11"/>
        <v>0</v>
      </c>
      <c r="AQ8" s="18">
        <f t="shared" si="12"/>
        <v>0</v>
      </c>
      <c r="AR8" s="18">
        <f t="shared" si="13"/>
        <v>0</v>
      </c>
      <c r="AS8" s="18">
        <f t="shared" si="8"/>
        <v>0</v>
      </c>
    </row>
    <row r="9" spans="1:45" s="12" customFormat="1" x14ac:dyDescent="0.25">
      <c r="A9" s="13">
        <v>5</v>
      </c>
      <c r="B9" s="14" t="s">
        <v>87</v>
      </c>
      <c r="C9" s="61" t="s">
        <v>88</v>
      </c>
      <c r="D9" s="15" t="s">
        <v>14</v>
      </c>
      <c r="E9" s="11" t="s">
        <v>15</v>
      </c>
      <c r="F9" s="58"/>
      <c r="G9" s="58"/>
      <c r="H9" s="58"/>
      <c r="I9" s="16">
        <f t="shared" si="0"/>
        <v>0</v>
      </c>
      <c r="J9" s="58"/>
      <c r="K9" s="58"/>
      <c r="L9" s="58"/>
      <c r="M9" s="16">
        <f t="shared" si="1"/>
        <v>0</v>
      </c>
      <c r="N9" s="58"/>
      <c r="O9" s="58"/>
      <c r="P9" s="58"/>
      <c r="Q9" s="16">
        <f t="shared" si="9"/>
        <v>0</v>
      </c>
      <c r="R9" s="17"/>
      <c r="S9" s="17"/>
      <c r="T9" s="17"/>
      <c r="U9" s="16">
        <f t="shared" si="10"/>
        <v>0</v>
      </c>
      <c r="V9" s="58"/>
      <c r="W9" s="58"/>
      <c r="X9" s="58"/>
      <c r="Y9" s="16">
        <f t="shared" si="2"/>
        <v>0</v>
      </c>
      <c r="Z9" s="58"/>
      <c r="AA9" s="58"/>
      <c r="AB9" s="58"/>
      <c r="AC9" s="16">
        <f t="shared" si="3"/>
        <v>0</v>
      </c>
      <c r="AD9" s="58"/>
      <c r="AE9" s="58"/>
      <c r="AF9" s="58"/>
      <c r="AG9" s="16">
        <f t="shared" si="4"/>
        <v>0</v>
      </c>
      <c r="AH9" s="58"/>
      <c r="AI9" s="58"/>
      <c r="AJ9" s="58"/>
      <c r="AK9" s="16">
        <f t="shared" si="5"/>
        <v>0</v>
      </c>
      <c r="AL9" s="58"/>
      <c r="AM9" s="58"/>
      <c r="AN9" s="58"/>
      <c r="AO9" s="16">
        <f t="shared" si="6"/>
        <v>0</v>
      </c>
      <c r="AP9" s="18">
        <f t="shared" si="11"/>
        <v>0</v>
      </c>
      <c r="AQ9" s="18">
        <f t="shared" si="12"/>
        <v>0</v>
      </c>
      <c r="AR9" s="18">
        <f t="shared" si="13"/>
        <v>0</v>
      </c>
      <c r="AS9" s="18">
        <f t="shared" si="8"/>
        <v>0</v>
      </c>
    </row>
    <row r="10" spans="1:45" s="12" customFormat="1" x14ac:dyDescent="0.25">
      <c r="A10" s="13">
        <v>5</v>
      </c>
      <c r="B10" s="14" t="s">
        <v>87</v>
      </c>
      <c r="C10" s="61" t="s">
        <v>88</v>
      </c>
      <c r="D10" s="15" t="s">
        <v>16</v>
      </c>
      <c r="E10" s="11" t="s">
        <v>17</v>
      </c>
      <c r="F10" s="58"/>
      <c r="G10" s="58"/>
      <c r="H10" s="58"/>
      <c r="I10" s="16">
        <f t="shared" si="0"/>
        <v>0</v>
      </c>
      <c r="J10" s="58"/>
      <c r="K10" s="58"/>
      <c r="L10" s="58"/>
      <c r="M10" s="16">
        <f t="shared" si="1"/>
        <v>0</v>
      </c>
      <c r="N10" s="58"/>
      <c r="O10" s="58"/>
      <c r="P10" s="58"/>
      <c r="Q10" s="16">
        <f t="shared" si="9"/>
        <v>0</v>
      </c>
      <c r="R10" s="17"/>
      <c r="S10" s="17"/>
      <c r="T10" s="17"/>
      <c r="U10" s="16">
        <f t="shared" si="10"/>
        <v>0</v>
      </c>
      <c r="V10" s="58"/>
      <c r="W10" s="58"/>
      <c r="X10" s="58"/>
      <c r="Y10" s="16">
        <f t="shared" si="2"/>
        <v>0</v>
      </c>
      <c r="Z10" s="58"/>
      <c r="AA10" s="58"/>
      <c r="AB10" s="58"/>
      <c r="AC10" s="16">
        <f t="shared" si="3"/>
        <v>0</v>
      </c>
      <c r="AD10" s="58"/>
      <c r="AE10" s="58"/>
      <c r="AF10" s="58"/>
      <c r="AG10" s="16">
        <f t="shared" si="4"/>
        <v>0</v>
      </c>
      <c r="AH10" s="58"/>
      <c r="AI10" s="58"/>
      <c r="AJ10" s="58"/>
      <c r="AK10" s="16">
        <f t="shared" si="5"/>
        <v>0</v>
      </c>
      <c r="AL10" s="58"/>
      <c r="AM10" s="58"/>
      <c r="AN10" s="58"/>
      <c r="AO10" s="16">
        <f t="shared" si="6"/>
        <v>0</v>
      </c>
      <c r="AP10" s="18">
        <f t="shared" si="11"/>
        <v>0</v>
      </c>
      <c r="AQ10" s="18">
        <f t="shared" si="12"/>
        <v>0</v>
      </c>
      <c r="AR10" s="18">
        <f t="shared" si="13"/>
        <v>0</v>
      </c>
      <c r="AS10" s="18">
        <f t="shared" si="8"/>
        <v>0</v>
      </c>
    </row>
    <row r="11" spans="1:45" s="12" customFormat="1" x14ac:dyDescent="0.25">
      <c r="A11" s="13">
        <v>5</v>
      </c>
      <c r="B11" s="14" t="s">
        <v>87</v>
      </c>
      <c r="C11" s="61" t="s">
        <v>88</v>
      </c>
      <c r="D11" s="15" t="s">
        <v>18</v>
      </c>
      <c r="E11" s="11" t="s">
        <v>19</v>
      </c>
      <c r="F11" s="58"/>
      <c r="G11" s="58"/>
      <c r="H11" s="58"/>
      <c r="I11" s="16">
        <f t="shared" si="0"/>
        <v>0</v>
      </c>
      <c r="J11" s="58"/>
      <c r="K11" s="58"/>
      <c r="L11" s="58"/>
      <c r="M11" s="16">
        <f t="shared" si="1"/>
        <v>0</v>
      </c>
      <c r="N11" s="58"/>
      <c r="O11" s="58"/>
      <c r="P11" s="58"/>
      <c r="Q11" s="16">
        <f t="shared" si="9"/>
        <v>0</v>
      </c>
      <c r="R11" s="17"/>
      <c r="S11" s="17"/>
      <c r="T11" s="17"/>
      <c r="U11" s="16">
        <f t="shared" si="10"/>
        <v>0</v>
      </c>
      <c r="V11" s="58"/>
      <c r="W11" s="58"/>
      <c r="X11" s="58"/>
      <c r="Y11" s="16">
        <f t="shared" si="2"/>
        <v>0</v>
      </c>
      <c r="Z11" s="58"/>
      <c r="AA11" s="58"/>
      <c r="AB11" s="58"/>
      <c r="AC11" s="16">
        <f t="shared" si="3"/>
        <v>0</v>
      </c>
      <c r="AD11" s="58"/>
      <c r="AE11" s="58"/>
      <c r="AF11" s="58"/>
      <c r="AG11" s="16">
        <f t="shared" si="4"/>
        <v>0</v>
      </c>
      <c r="AH11" s="58"/>
      <c r="AI11" s="58"/>
      <c r="AJ11" s="58"/>
      <c r="AK11" s="16">
        <f t="shared" si="5"/>
        <v>0</v>
      </c>
      <c r="AL11" s="58"/>
      <c r="AM11" s="58"/>
      <c r="AN11" s="58"/>
      <c r="AO11" s="16">
        <f t="shared" si="6"/>
        <v>0</v>
      </c>
      <c r="AP11" s="18">
        <f t="shared" si="11"/>
        <v>0</v>
      </c>
      <c r="AQ11" s="18">
        <f t="shared" si="12"/>
        <v>0</v>
      </c>
      <c r="AR11" s="18">
        <f t="shared" si="13"/>
        <v>0</v>
      </c>
      <c r="AS11" s="18">
        <f t="shared" si="8"/>
        <v>0</v>
      </c>
    </row>
    <row r="12" spans="1:45" s="12" customFormat="1" x14ac:dyDescent="0.25">
      <c r="A12" s="13">
        <v>5</v>
      </c>
      <c r="B12" s="14" t="s">
        <v>87</v>
      </c>
      <c r="C12" s="61" t="s">
        <v>88</v>
      </c>
      <c r="D12" s="15" t="s">
        <v>20</v>
      </c>
      <c r="E12" s="11" t="s">
        <v>21</v>
      </c>
      <c r="F12" s="58"/>
      <c r="G12" s="58"/>
      <c r="H12" s="58"/>
      <c r="I12" s="16">
        <f t="shared" si="0"/>
        <v>0</v>
      </c>
      <c r="J12" s="58"/>
      <c r="K12" s="58"/>
      <c r="L12" s="58"/>
      <c r="M12" s="16">
        <f t="shared" si="1"/>
        <v>0</v>
      </c>
      <c r="N12" s="58"/>
      <c r="O12" s="58"/>
      <c r="P12" s="58"/>
      <c r="Q12" s="16">
        <f t="shared" si="9"/>
        <v>0</v>
      </c>
      <c r="R12" s="17"/>
      <c r="S12" s="17"/>
      <c r="T12" s="17"/>
      <c r="U12" s="16">
        <f t="shared" si="10"/>
        <v>0</v>
      </c>
      <c r="V12" s="58"/>
      <c r="W12" s="58"/>
      <c r="X12" s="58"/>
      <c r="Y12" s="16">
        <f t="shared" si="2"/>
        <v>0</v>
      </c>
      <c r="Z12" s="58"/>
      <c r="AA12" s="58"/>
      <c r="AB12" s="58"/>
      <c r="AC12" s="16">
        <f t="shared" si="3"/>
        <v>0</v>
      </c>
      <c r="AD12" s="58"/>
      <c r="AE12" s="58"/>
      <c r="AF12" s="58"/>
      <c r="AG12" s="16">
        <f t="shared" si="4"/>
        <v>0</v>
      </c>
      <c r="AH12" s="58"/>
      <c r="AI12" s="58"/>
      <c r="AJ12" s="58"/>
      <c r="AK12" s="16">
        <f t="shared" si="5"/>
        <v>0</v>
      </c>
      <c r="AL12" s="58"/>
      <c r="AM12" s="58"/>
      <c r="AN12" s="58"/>
      <c r="AO12" s="16">
        <f t="shared" si="6"/>
        <v>0</v>
      </c>
      <c r="AP12" s="18">
        <f t="shared" si="11"/>
        <v>0</v>
      </c>
      <c r="AQ12" s="18">
        <f t="shared" si="12"/>
        <v>0</v>
      </c>
      <c r="AR12" s="18">
        <f t="shared" si="13"/>
        <v>0</v>
      </c>
      <c r="AS12" s="18">
        <f t="shared" si="8"/>
        <v>0</v>
      </c>
    </row>
    <row r="13" spans="1:45" s="12" customFormat="1" x14ac:dyDescent="0.25">
      <c r="A13" s="13">
        <v>5</v>
      </c>
      <c r="B13" s="14" t="s">
        <v>87</v>
      </c>
      <c r="C13" s="61" t="s">
        <v>88</v>
      </c>
      <c r="D13" s="15" t="s">
        <v>22</v>
      </c>
      <c r="E13" s="11" t="s">
        <v>23</v>
      </c>
      <c r="F13" s="58"/>
      <c r="G13" s="58"/>
      <c r="H13" s="58"/>
      <c r="I13" s="16">
        <f t="shared" si="0"/>
        <v>0</v>
      </c>
      <c r="J13" s="58"/>
      <c r="K13" s="58"/>
      <c r="L13" s="58"/>
      <c r="M13" s="16">
        <f t="shared" si="1"/>
        <v>0</v>
      </c>
      <c r="N13" s="58"/>
      <c r="O13" s="58"/>
      <c r="P13" s="58"/>
      <c r="Q13" s="16">
        <f t="shared" si="9"/>
        <v>0</v>
      </c>
      <c r="R13" s="17"/>
      <c r="S13" s="17"/>
      <c r="T13" s="17"/>
      <c r="U13" s="16">
        <f t="shared" si="10"/>
        <v>0</v>
      </c>
      <c r="V13" s="58"/>
      <c r="W13" s="58"/>
      <c r="X13" s="58"/>
      <c r="Y13" s="16">
        <f t="shared" si="2"/>
        <v>0</v>
      </c>
      <c r="Z13" s="58"/>
      <c r="AA13" s="58"/>
      <c r="AB13" s="58"/>
      <c r="AC13" s="16">
        <f t="shared" si="3"/>
        <v>0</v>
      </c>
      <c r="AD13" s="58"/>
      <c r="AE13" s="58"/>
      <c r="AF13" s="58"/>
      <c r="AG13" s="16">
        <f t="shared" si="4"/>
        <v>0</v>
      </c>
      <c r="AH13" s="58"/>
      <c r="AI13" s="58"/>
      <c r="AJ13" s="58"/>
      <c r="AK13" s="16">
        <f t="shared" si="5"/>
        <v>0</v>
      </c>
      <c r="AL13" s="58"/>
      <c r="AM13" s="58"/>
      <c r="AN13" s="58"/>
      <c r="AO13" s="16">
        <f t="shared" si="6"/>
        <v>0</v>
      </c>
      <c r="AP13" s="18">
        <f t="shared" si="11"/>
        <v>0</v>
      </c>
      <c r="AQ13" s="18">
        <f t="shared" si="12"/>
        <v>0</v>
      </c>
      <c r="AR13" s="18">
        <f t="shared" si="13"/>
        <v>0</v>
      </c>
      <c r="AS13" s="18">
        <f t="shared" si="8"/>
        <v>0</v>
      </c>
    </row>
    <row r="14" spans="1:45" s="12" customFormat="1" x14ac:dyDescent="0.25">
      <c r="A14" s="13">
        <v>5</v>
      </c>
      <c r="B14" s="14" t="s">
        <v>87</v>
      </c>
      <c r="C14" s="61" t="s">
        <v>88</v>
      </c>
      <c r="D14" s="15" t="s">
        <v>24</v>
      </c>
      <c r="E14" s="11" t="s">
        <v>25</v>
      </c>
      <c r="F14" s="58"/>
      <c r="G14" s="58"/>
      <c r="H14" s="58"/>
      <c r="I14" s="16">
        <f t="shared" si="0"/>
        <v>0</v>
      </c>
      <c r="J14" s="58"/>
      <c r="K14" s="58"/>
      <c r="L14" s="58"/>
      <c r="M14" s="16">
        <f t="shared" si="1"/>
        <v>0</v>
      </c>
      <c r="N14" s="58"/>
      <c r="O14" s="58"/>
      <c r="P14" s="58"/>
      <c r="Q14" s="16">
        <f t="shared" si="9"/>
        <v>0</v>
      </c>
      <c r="R14" s="17"/>
      <c r="S14" s="17"/>
      <c r="T14" s="17"/>
      <c r="U14" s="16">
        <f t="shared" si="10"/>
        <v>0</v>
      </c>
      <c r="V14" s="58"/>
      <c r="W14" s="58"/>
      <c r="X14" s="58"/>
      <c r="Y14" s="16">
        <f t="shared" si="2"/>
        <v>0</v>
      </c>
      <c r="Z14" s="58"/>
      <c r="AA14" s="58"/>
      <c r="AB14" s="58"/>
      <c r="AC14" s="16">
        <f t="shared" si="3"/>
        <v>0</v>
      </c>
      <c r="AD14" s="58"/>
      <c r="AE14" s="58"/>
      <c r="AF14" s="58"/>
      <c r="AG14" s="16">
        <f t="shared" si="4"/>
        <v>0</v>
      </c>
      <c r="AH14" s="58"/>
      <c r="AI14" s="58"/>
      <c r="AJ14" s="58"/>
      <c r="AK14" s="16">
        <f t="shared" si="5"/>
        <v>0</v>
      </c>
      <c r="AL14" s="58"/>
      <c r="AM14" s="58"/>
      <c r="AN14" s="58"/>
      <c r="AO14" s="16">
        <f t="shared" si="6"/>
        <v>0</v>
      </c>
      <c r="AP14" s="18">
        <f t="shared" si="11"/>
        <v>0</v>
      </c>
      <c r="AQ14" s="18">
        <f t="shared" si="12"/>
        <v>0</v>
      </c>
      <c r="AR14" s="18">
        <f t="shared" si="13"/>
        <v>0</v>
      </c>
      <c r="AS14" s="18">
        <f t="shared" si="8"/>
        <v>0</v>
      </c>
    </row>
    <row r="15" spans="1:45" s="12" customFormat="1" x14ac:dyDescent="0.25">
      <c r="A15" s="13">
        <v>5</v>
      </c>
      <c r="B15" s="14" t="s">
        <v>87</v>
      </c>
      <c r="C15" s="61" t="s">
        <v>88</v>
      </c>
      <c r="D15" s="15" t="s">
        <v>26</v>
      </c>
      <c r="E15" s="11" t="s">
        <v>27</v>
      </c>
      <c r="F15" s="58"/>
      <c r="G15" s="58"/>
      <c r="H15" s="58"/>
      <c r="I15" s="16">
        <f t="shared" si="0"/>
        <v>0</v>
      </c>
      <c r="J15" s="58"/>
      <c r="K15" s="58"/>
      <c r="L15" s="58"/>
      <c r="M15" s="16">
        <f t="shared" si="1"/>
        <v>0</v>
      </c>
      <c r="N15" s="58"/>
      <c r="O15" s="58"/>
      <c r="P15" s="58"/>
      <c r="Q15" s="16">
        <f t="shared" si="9"/>
        <v>0</v>
      </c>
      <c r="R15" s="17"/>
      <c r="S15" s="17"/>
      <c r="T15" s="17"/>
      <c r="U15" s="16">
        <f t="shared" si="10"/>
        <v>0</v>
      </c>
      <c r="V15" s="58"/>
      <c r="W15" s="58"/>
      <c r="X15" s="58"/>
      <c r="Y15" s="16">
        <f t="shared" si="2"/>
        <v>0</v>
      </c>
      <c r="Z15" s="58"/>
      <c r="AA15" s="58"/>
      <c r="AB15" s="58"/>
      <c r="AC15" s="16">
        <f t="shared" si="3"/>
        <v>0</v>
      </c>
      <c r="AD15" s="58"/>
      <c r="AE15" s="58"/>
      <c r="AF15" s="58"/>
      <c r="AG15" s="16">
        <f t="shared" si="4"/>
        <v>0</v>
      </c>
      <c r="AH15" s="58"/>
      <c r="AI15" s="58"/>
      <c r="AJ15" s="58"/>
      <c r="AK15" s="16">
        <f t="shared" si="5"/>
        <v>0</v>
      </c>
      <c r="AL15" s="58"/>
      <c r="AM15" s="58"/>
      <c r="AN15" s="58"/>
      <c r="AO15" s="16">
        <f t="shared" si="6"/>
        <v>0</v>
      </c>
      <c r="AP15" s="18">
        <f t="shared" si="11"/>
        <v>0</v>
      </c>
      <c r="AQ15" s="18">
        <f t="shared" si="12"/>
        <v>0</v>
      </c>
      <c r="AR15" s="18">
        <f t="shared" si="13"/>
        <v>0</v>
      </c>
      <c r="AS15" s="18">
        <f t="shared" si="8"/>
        <v>0</v>
      </c>
    </row>
    <row r="16" spans="1:45" s="12" customFormat="1" x14ac:dyDescent="0.25">
      <c r="A16" s="13">
        <v>5</v>
      </c>
      <c r="B16" s="14" t="s">
        <v>87</v>
      </c>
      <c r="C16" s="61" t="s">
        <v>88</v>
      </c>
      <c r="D16" s="15" t="s">
        <v>28</v>
      </c>
      <c r="E16" s="11" t="s">
        <v>29</v>
      </c>
      <c r="F16" s="58"/>
      <c r="G16" s="58"/>
      <c r="H16" s="58"/>
      <c r="I16" s="16">
        <f t="shared" si="0"/>
        <v>0</v>
      </c>
      <c r="J16" s="58"/>
      <c r="K16" s="58"/>
      <c r="L16" s="58"/>
      <c r="M16" s="16">
        <f t="shared" si="1"/>
        <v>0</v>
      </c>
      <c r="N16" s="58"/>
      <c r="O16" s="58"/>
      <c r="P16" s="58"/>
      <c r="Q16" s="16">
        <f t="shared" si="9"/>
        <v>0</v>
      </c>
      <c r="R16" s="17"/>
      <c r="S16" s="17"/>
      <c r="T16" s="17"/>
      <c r="U16" s="16">
        <f t="shared" si="10"/>
        <v>0</v>
      </c>
      <c r="V16" s="58"/>
      <c r="W16" s="58"/>
      <c r="X16" s="58"/>
      <c r="Y16" s="16">
        <f t="shared" si="2"/>
        <v>0</v>
      </c>
      <c r="Z16" s="58"/>
      <c r="AA16" s="58"/>
      <c r="AB16" s="58"/>
      <c r="AC16" s="16">
        <f t="shared" si="3"/>
        <v>0</v>
      </c>
      <c r="AD16" s="58"/>
      <c r="AE16" s="58"/>
      <c r="AF16" s="58"/>
      <c r="AG16" s="16">
        <f t="shared" si="4"/>
        <v>0</v>
      </c>
      <c r="AH16" s="58"/>
      <c r="AI16" s="58"/>
      <c r="AJ16" s="58"/>
      <c r="AK16" s="16">
        <f t="shared" si="5"/>
        <v>0</v>
      </c>
      <c r="AL16" s="58"/>
      <c r="AM16" s="58"/>
      <c r="AN16" s="58"/>
      <c r="AO16" s="16">
        <f t="shared" si="6"/>
        <v>0</v>
      </c>
      <c r="AP16" s="18">
        <f t="shared" si="11"/>
        <v>0</v>
      </c>
      <c r="AQ16" s="18">
        <f t="shared" si="12"/>
        <v>0</v>
      </c>
      <c r="AR16" s="18">
        <f t="shared" si="13"/>
        <v>0</v>
      </c>
      <c r="AS16" s="18">
        <f t="shared" si="8"/>
        <v>0</v>
      </c>
    </row>
    <row r="17" spans="1:45" s="12" customFormat="1" x14ac:dyDescent="0.25">
      <c r="A17" s="13">
        <v>5</v>
      </c>
      <c r="B17" s="14" t="s">
        <v>87</v>
      </c>
      <c r="C17" s="61" t="s">
        <v>88</v>
      </c>
      <c r="D17" s="15" t="s">
        <v>30</v>
      </c>
      <c r="E17" s="11" t="s">
        <v>31</v>
      </c>
      <c r="F17" s="58"/>
      <c r="G17" s="58"/>
      <c r="H17" s="58"/>
      <c r="I17" s="16">
        <f t="shared" si="0"/>
        <v>0</v>
      </c>
      <c r="J17" s="58"/>
      <c r="K17" s="58"/>
      <c r="L17" s="58"/>
      <c r="M17" s="16">
        <f t="shared" si="1"/>
        <v>0</v>
      </c>
      <c r="N17" s="58"/>
      <c r="O17" s="58"/>
      <c r="P17" s="58"/>
      <c r="Q17" s="16">
        <f t="shared" si="9"/>
        <v>0</v>
      </c>
      <c r="R17" s="17"/>
      <c r="S17" s="17"/>
      <c r="T17" s="17"/>
      <c r="U17" s="16">
        <f t="shared" si="10"/>
        <v>0</v>
      </c>
      <c r="V17" s="58"/>
      <c r="W17" s="58"/>
      <c r="X17" s="58"/>
      <c r="Y17" s="16">
        <f t="shared" si="2"/>
        <v>0</v>
      </c>
      <c r="Z17" s="58"/>
      <c r="AA17" s="58"/>
      <c r="AB17" s="58"/>
      <c r="AC17" s="16">
        <f t="shared" si="3"/>
        <v>0</v>
      </c>
      <c r="AD17" s="58"/>
      <c r="AE17" s="58"/>
      <c r="AF17" s="58"/>
      <c r="AG17" s="16">
        <f t="shared" si="4"/>
        <v>0</v>
      </c>
      <c r="AH17" s="58"/>
      <c r="AI17" s="58"/>
      <c r="AJ17" s="58"/>
      <c r="AK17" s="16">
        <f t="shared" si="5"/>
        <v>0</v>
      </c>
      <c r="AL17" s="58"/>
      <c r="AM17" s="58"/>
      <c r="AN17" s="58"/>
      <c r="AO17" s="16">
        <f t="shared" si="6"/>
        <v>0</v>
      </c>
      <c r="AP17" s="18">
        <f t="shared" si="11"/>
        <v>0</v>
      </c>
      <c r="AQ17" s="18">
        <f t="shared" si="12"/>
        <v>0</v>
      </c>
      <c r="AR17" s="18">
        <f t="shared" si="13"/>
        <v>0</v>
      </c>
      <c r="AS17" s="18">
        <f t="shared" si="8"/>
        <v>0</v>
      </c>
    </row>
    <row r="18" spans="1:45" s="12" customFormat="1" x14ac:dyDescent="0.25">
      <c r="A18" s="13">
        <v>5</v>
      </c>
      <c r="B18" s="14" t="s">
        <v>87</v>
      </c>
      <c r="C18" s="61" t="s">
        <v>88</v>
      </c>
      <c r="D18" s="15" t="s">
        <v>32</v>
      </c>
      <c r="E18" s="11" t="s">
        <v>33</v>
      </c>
      <c r="F18" s="58"/>
      <c r="G18" s="58"/>
      <c r="H18" s="58"/>
      <c r="I18" s="16">
        <f t="shared" si="0"/>
        <v>0</v>
      </c>
      <c r="J18" s="58"/>
      <c r="K18" s="58"/>
      <c r="L18" s="58"/>
      <c r="M18" s="16">
        <f t="shared" si="1"/>
        <v>0</v>
      </c>
      <c r="N18" s="58"/>
      <c r="O18" s="58"/>
      <c r="P18" s="58"/>
      <c r="Q18" s="16">
        <f t="shared" si="9"/>
        <v>0</v>
      </c>
      <c r="R18" s="17"/>
      <c r="S18" s="17"/>
      <c r="T18" s="17"/>
      <c r="U18" s="16">
        <f t="shared" si="10"/>
        <v>0</v>
      </c>
      <c r="V18" s="58"/>
      <c r="W18" s="58"/>
      <c r="X18" s="58"/>
      <c r="Y18" s="16">
        <f t="shared" si="2"/>
        <v>0</v>
      </c>
      <c r="Z18" s="58"/>
      <c r="AA18" s="58"/>
      <c r="AB18" s="58"/>
      <c r="AC18" s="16">
        <f t="shared" si="3"/>
        <v>0</v>
      </c>
      <c r="AD18" s="58"/>
      <c r="AE18" s="58"/>
      <c r="AF18" s="58"/>
      <c r="AG18" s="16">
        <f t="shared" si="4"/>
        <v>0</v>
      </c>
      <c r="AH18" s="58"/>
      <c r="AI18" s="58"/>
      <c r="AJ18" s="58"/>
      <c r="AK18" s="16">
        <f t="shared" si="5"/>
        <v>0</v>
      </c>
      <c r="AL18" s="58"/>
      <c r="AM18" s="58"/>
      <c r="AN18" s="58"/>
      <c r="AO18" s="16">
        <f t="shared" si="6"/>
        <v>0</v>
      </c>
      <c r="AP18" s="18">
        <f t="shared" si="11"/>
        <v>0</v>
      </c>
      <c r="AQ18" s="18">
        <f t="shared" si="12"/>
        <v>0</v>
      </c>
      <c r="AR18" s="18">
        <f t="shared" si="13"/>
        <v>0</v>
      </c>
      <c r="AS18" s="18">
        <f t="shared" si="8"/>
        <v>0</v>
      </c>
    </row>
    <row r="19" spans="1:45" s="12" customFormat="1" x14ac:dyDescent="0.25">
      <c r="A19" s="13">
        <v>5</v>
      </c>
      <c r="B19" s="14" t="s">
        <v>87</v>
      </c>
      <c r="C19" s="61" t="s">
        <v>88</v>
      </c>
      <c r="D19" s="15" t="s">
        <v>34</v>
      </c>
      <c r="E19" s="11" t="s">
        <v>35</v>
      </c>
      <c r="F19" s="58"/>
      <c r="G19" s="58"/>
      <c r="H19" s="58"/>
      <c r="I19" s="16">
        <f t="shared" si="0"/>
        <v>0</v>
      </c>
      <c r="J19" s="58"/>
      <c r="K19" s="58"/>
      <c r="L19" s="58"/>
      <c r="M19" s="16">
        <f t="shared" si="1"/>
        <v>0</v>
      </c>
      <c r="N19" s="58"/>
      <c r="O19" s="58"/>
      <c r="P19" s="58"/>
      <c r="Q19" s="16">
        <f t="shared" si="9"/>
        <v>0</v>
      </c>
      <c r="R19" s="17"/>
      <c r="S19" s="17"/>
      <c r="T19" s="17"/>
      <c r="U19" s="16">
        <f t="shared" si="10"/>
        <v>0</v>
      </c>
      <c r="V19" s="58"/>
      <c r="W19" s="58"/>
      <c r="X19" s="58"/>
      <c r="Y19" s="16">
        <f t="shared" si="2"/>
        <v>0</v>
      </c>
      <c r="Z19" s="58"/>
      <c r="AA19" s="58"/>
      <c r="AB19" s="58"/>
      <c r="AC19" s="16">
        <f t="shared" si="3"/>
        <v>0</v>
      </c>
      <c r="AD19" s="58"/>
      <c r="AE19" s="58"/>
      <c r="AF19" s="58"/>
      <c r="AG19" s="16">
        <f t="shared" si="4"/>
        <v>0</v>
      </c>
      <c r="AH19" s="58"/>
      <c r="AI19" s="58"/>
      <c r="AJ19" s="58"/>
      <c r="AK19" s="16">
        <f t="shared" si="5"/>
        <v>0</v>
      </c>
      <c r="AL19" s="58"/>
      <c r="AM19" s="58"/>
      <c r="AN19" s="58"/>
      <c r="AO19" s="16">
        <f t="shared" si="6"/>
        <v>0</v>
      </c>
      <c r="AP19" s="18">
        <f t="shared" si="11"/>
        <v>0</v>
      </c>
      <c r="AQ19" s="18">
        <f t="shared" si="12"/>
        <v>0</v>
      </c>
      <c r="AR19" s="18">
        <f t="shared" si="13"/>
        <v>0</v>
      </c>
      <c r="AS19" s="18">
        <f t="shared" si="8"/>
        <v>0</v>
      </c>
    </row>
    <row r="20" spans="1:45" s="12" customFormat="1" x14ac:dyDescent="0.25">
      <c r="A20" s="13">
        <v>5</v>
      </c>
      <c r="B20" s="14" t="s">
        <v>87</v>
      </c>
      <c r="C20" s="61" t="s">
        <v>88</v>
      </c>
      <c r="D20" s="15" t="s">
        <v>36</v>
      </c>
      <c r="E20" s="11" t="s">
        <v>37</v>
      </c>
      <c r="F20" s="58"/>
      <c r="G20" s="58"/>
      <c r="H20" s="58"/>
      <c r="I20" s="16">
        <f t="shared" si="0"/>
        <v>0</v>
      </c>
      <c r="J20" s="58"/>
      <c r="K20" s="58"/>
      <c r="L20" s="58"/>
      <c r="M20" s="16">
        <f t="shared" si="1"/>
        <v>0</v>
      </c>
      <c r="N20" s="58"/>
      <c r="O20" s="58"/>
      <c r="P20" s="58"/>
      <c r="Q20" s="16">
        <f t="shared" si="9"/>
        <v>0</v>
      </c>
      <c r="R20" s="17"/>
      <c r="S20" s="17"/>
      <c r="T20" s="17"/>
      <c r="U20" s="16">
        <f t="shared" si="10"/>
        <v>0</v>
      </c>
      <c r="V20" s="58"/>
      <c r="W20" s="58"/>
      <c r="X20" s="58"/>
      <c r="Y20" s="16">
        <f t="shared" si="2"/>
        <v>0</v>
      </c>
      <c r="Z20" s="58"/>
      <c r="AA20" s="58"/>
      <c r="AB20" s="58"/>
      <c r="AC20" s="16">
        <f t="shared" si="3"/>
        <v>0</v>
      </c>
      <c r="AD20" s="58"/>
      <c r="AE20" s="58"/>
      <c r="AF20" s="58"/>
      <c r="AG20" s="16">
        <f t="shared" si="4"/>
        <v>0</v>
      </c>
      <c r="AH20" s="58"/>
      <c r="AI20" s="58"/>
      <c r="AJ20" s="58"/>
      <c r="AK20" s="16">
        <f t="shared" si="5"/>
        <v>0</v>
      </c>
      <c r="AL20" s="58"/>
      <c r="AM20" s="58"/>
      <c r="AN20" s="58"/>
      <c r="AO20" s="16">
        <f t="shared" si="6"/>
        <v>0</v>
      </c>
      <c r="AP20" s="18">
        <f t="shared" si="11"/>
        <v>0</v>
      </c>
      <c r="AQ20" s="18">
        <f t="shared" si="12"/>
        <v>0</v>
      </c>
      <c r="AR20" s="18">
        <f t="shared" si="13"/>
        <v>0</v>
      </c>
      <c r="AS20" s="18">
        <f t="shared" si="8"/>
        <v>0</v>
      </c>
    </row>
    <row r="21" spans="1:45" s="12" customFormat="1" x14ac:dyDescent="0.25">
      <c r="A21" s="13">
        <v>5</v>
      </c>
      <c r="B21" s="14" t="s">
        <v>87</v>
      </c>
      <c r="C21" s="61" t="s">
        <v>88</v>
      </c>
      <c r="D21" s="15" t="s">
        <v>38</v>
      </c>
      <c r="E21" s="11" t="s">
        <v>39</v>
      </c>
      <c r="F21" s="69" t="s">
        <v>77</v>
      </c>
      <c r="G21" s="69" t="s">
        <v>77</v>
      </c>
      <c r="H21" s="69" t="s">
        <v>77</v>
      </c>
      <c r="I21" s="58"/>
      <c r="J21" s="69" t="s">
        <v>77</v>
      </c>
      <c r="K21" s="69" t="s">
        <v>77</v>
      </c>
      <c r="L21" s="69" t="s">
        <v>77</v>
      </c>
      <c r="M21" s="58"/>
      <c r="N21" s="69" t="s">
        <v>77</v>
      </c>
      <c r="O21" s="69" t="s">
        <v>77</v>
      </c>
      <c r="P21" s="69" t="s">
        <v>77</v>
      </c>
      <c r="Q21" s="58"/>
      <c r="R21" s="69" t="s">
        <v>77</v>
      </c>
      <c r="S21" s="69" t="s">
        <v>77</v>
      </c>
      <c r="T21" s="69" t="s">
        <v>77</v>
      </c>
      <c r="U21" s="58"/>
      <c r="V21" s="69" t="s">
        <v>77</v>
      </c>
      <c r="W21" s="69" t="s">
        <v>77</v>
      </c>
      <c r="X21" s="69" t="s">
        <v>77</v>
      </c>
      <c r="Y21" s="58"/>
      <c r="Z21" s="69" t="s">
        <v>77</v>
      </c>
      <c r="AA21" s="69" t="s">
        <v>77</v>
      </c>
      <c r="AB21" s="69" t="s">
        <v>77</v>
      </c>
      <c r="AC21" s="58"/>
      <c r="AD21" s="69" t="s">
        <v>77</v>
      </c>
      <c r="AE21" s="69" t="s">
        <v>77</v>
      </c>
      <c r="AF21" s="69" t="s">
        <v>77</v>
      </c>
      <c r="AG21" s="58"/>
      <c r="AH21" s="69" t="s">
        <v>77</v>
      </c>
      <c r="AI21" s="69" t="s">
        <v>77</v>
      </c>
      <c r="AJ21" s="69" t="s">
        <v>77</v>
      </c>
      <c r="AK21" s="58"/>
      <c r="AL21" s="69" t="s">
        <v>77</v>
      </c>
      <c r="AM21" s="69" t="s">
        <v>77</v>
      </c>
      <c r="AN21" s="69" t="s">
        <v>77</v>
      </c>
      <c r="AO21" s="58"/>
      <c r="AP21" s="70" t="s">
        <v>77</v>
      </c>
      <c r="AQ21" s="70" t="s">
        <v>77</v>
      </c>
      <c r="AR21" s="70" t="s">
        <v>77</v>
      </c>
      <c r="AS21" s="18">
        <f>SUM(I21,M21,Q21,U21,Y21,AC21,AG21,AK21,AO21)</f>
        <v>0</v>
      </c>
    </row>
    <row r="22" spans="1:45" s="12" customFormat="1" x14ac:dyDescent="0.25">
      <c r="A22" s="13">
        <v>5</v>
      </c>
      <c r="B22" s="14" t="s">
        <v>87</v>
      </c>
      <c r="C22" s="61" t="s">
        <v>88</v>
      </c>
      <c r="D22" s="15" t="s">
        <v>40</v>
      </c>
      <c r="E22" s="11" t="s">
        <v>41</v>
      </c>
      <c r="F22" s="69" t="s">
        <v>77</v>
      </c>
      <c r="G22" s="69" t="s">
        <v>77</v>
      </c>
      <c r="H22" s="69" t="s">
        <v>77</v>
      </c>
      <c r="I22" s="58"/>
      <c r="J22" s="69" t="s">
        <v>77</v>
      </c>
      <c r="K22" s="69" t="s">
        <v>77</v>
      </c>
      <c r="L22" s="69" t="s">
        <v>77</v>
      </c>
      <c r="M22" s="58"/>
      <c r="N22" s="69" t="s">
        <v>77</v>
      </c>
      <c r="O22" s="69" t="s">
        <v>77</v>
      </c>
      <c r="P22" s="69" t="s">
        <v>77</v>
      </c>
      <c r="Q22" s="58"/>
      <c r="R22" s="69" t="s">
        <v>77</v>
      </c>
      <c r="S22" s="69" t="s">
        <v>77</v>
      </c>
      <c r="T22" s="69" t="s">
        <v>77</v>
      </c>
      <c r="U22" s="58"/>
      <c r="V22" s="69" t="s">
        <v>77</v>
      </c>
      <c r="W22" s="69" t="s">
        <v>77</v>
      </c>
      <c r="X22" s="69" t="s">
        <v>77</v>
      </c>
      <c r="Y22" s="58"/>
      <c r="Z22" s="69" t="s">
        <v>77</v>
      </c>
      <c r="AA22" s="69" t="s">
        <v>77</v>
      </c>
      <c r="AB22" s="69" t="s">
        <v>77</v>
      </c>
      <c r="AC22" s="58"/>
      <c r="AD22" s="69" t="s">
        <v>77</v>
      </c>
      <c r="AE22" s="69" t="s">
        <v>77</v>
      </c>
      <c r="AF22" s="69" t="s">
        <v>77</v>
      </c>
      <c r="AG22" s="58"/>
      <c r="AH22" s="69" t="s">
        <v>77</v>
      </c>
      <c r="AI22" s="69" t="s">
        <v>77</v>
      </c>
      <c r="AJ22" s="69" t="s">
        <v>77</v>
      </c>
      <c r="AK22" s="58"/>
      <c r="AL22" s="69" t="s">
        <v>77</v>
      </c>
      <c r="AM22" s="69" t="s">
        <v>77</v>
      </c>
      <c r="AN22" s="69" t="s">
        <v>77</v>
      </c>
      <c r="AO22" s="58"/>
      <c r="AP22" s="70" t="s">
        <v>77</v>
      </c>
      <c r="AQ22" s="70" t="s">
        <v>77</v>
      </c>
      <c r="AR22" s="70" t="s">
        <v>77</v>
      </c>
      <c r="AS22" s="18">
        <f t="shared" ref="AS22" si="14">SUM(I22,M22,Q22,U22,Y22,AC22,AG22,AK22,AO22)</f>
        <v>0</v>
      </c>
    </row>
    <row r="23" spans="1:45" s="26" customFormat="1" x14ac:dyDescent="0.25">
      <c r="A23" s="20">
        <v>5</v>
      </c>
      <c r="B23" s="21" t="s">
        <v>87</v>
      </c>
      <c r="C23" s="62" t="s">
        <v>88</v>
      </c>
      <c r="D23" s="22" t="s">
        <v>44</v>
      </c>
      <c r="E23" s="21" t="s">
        <v>45</v>
      </c>
      <c r="F23" s="59"/>
      <c r="G23" s="59"/>
      <c r="H23" s="59"/>
      <c r="I23" s="21">
        <f t="shared" si="0"/>
        <v>0</v>
      </c>
      <c r="J23" s="59"/>
      <c r="K23" s="59"/>
      <c r="L23" s="59"/>
      <c r="M23" s="21">
        <f t="shared" si="1"/>
        <v>0</v>
      </c>
      <c r="N23" s="59"/>
      <c r="O23" s="59"/>
      <c r="P23" s="59"/>
      <c r="Q23" s="21">
        <f t="shared" si="9"/>
        <v>0</v>
      </c>
      <c r="R23" s="25"/>
      <c r="S23" s="25"/>
      <c r="T23" s="25"/>
      <c r="U23" s="21">
        <f t="shared" si="10"/>
        <v>0</v>
      </c>
      <c r="V23" s="59"/>
      <c r="W23" s="59"/>
      <c r="X23" s="59"/>
      <c r="Y23" s="21">
        <f t="shared" si="2"/>
        <v>0</v>
      </c>
      <c r="Z23" s="59"/>
      <c r="AA23" s="59"/>
      <c r="AB23" s="59"/>
      <c r="AC23" s="21">
        <f t="shared" si="3"/>
        <v>0</v>
      </c>
      <c r="AD23" s="59"/>
      <c r="AE23" s="59"/>
      <c r="AF23" s="59"/>
      <c r="AG23" s="21">
        <f t="shared" si="4"/>
        <v>0</v>
      </c>
      <c r="AH23" s="59"/>
      <c r="AI23" s="59"/>
      <c r="AJ23" s="59"/>
      <c r="AK23" s="21">
        <f t="shared" si="5"/>
        <v>0</v>
      </c>
      <c r="AL23" s="59"/>
      <c r="AM23" s="59"/>
      <c r="AN23" s="59"/>
      <c r="AO23" s="21">
        <f t="shared" si="6"/>
        <v>0</v>
      </c>
      <c r="AP23" s="28">
        <f t="shared" si="11"/>
        <v>0</v>
      </c>
      <c r="AQ23" s="28">
        <f t="shared" si="12"/>
        <v>0</v>
      </c>
      <c r="AR23" s="28">
        <f t="shared" si="13"/>
        <v>0</v>
      </c>
      <c r="AS23" s="28">
        <f t="shared" si="8"/>
        <v>0</v>
      </c>
    </row>
    <row r="24" spans="1:45" s="26" customFormat="1" x14ac:dyDescent="0.25">
      <c r="A24" s="20">
        <v>5</v>
      </c>
      <c r="B24" s="21" t="s">
        <v>87</v>
      </c>
      <c r="C24" s="62" t="s">
        <v>88</v>
      </c>
      <c r="D24" s="22" t="s">
        <v>46</v>
      </c>
      <c r="E24" s="21" t="s">
        <v>47</v>
      </c>
      <c r="F24" s="59"/>
      <c r="G24" s="59"/>
      <c r="H24" s="59"/>
      <c r="I24" s="21">
        <f t="shared" si="0"/>
        <v>0</v>
      </c>
      <c r="J24" s="59"/>
      <c r="K24" s="59"/>
      <c r="L24" s="59"/>
      <c r="M24" s="21">
        <f t="shared" si="1"/>
        <v>0</v>
      </c>
      <c r="N24" s="59"/>
      <c r="O24" s="59"/>
      <c r="P24" s="59"/>
      <c r="Q24" s="21">
        <f t="shared" si="9"/>
        <v>0</v>
      </c>
      <c r="R24" s="25"/>
      <c r="S24" s="25"/>
      <c r="T24" s="25"/>
      <c r="U24" s="21">
        <f t="shared" si="10"/>
        <v>0</v>
      </c>
      <c r="V24" s="59"/>
      <c r="W24" s="59"/>
      <c r="X24" s="59"/>
      <c r="Y24" s="21">
        <f t="shared" si="2"/>
        <v>0</v>
      </c>
      <c r="Z24" s="59"/>
      <c r="AA24" s="59"/>
      <c r="AB24" s="59"/>
      <c r="AC24" s="21">
        <f t="shared" si="3"/>
        <v>0</v>
      </c>
      <c r="AD24" s="59"/>
      <c r="AE24" s="59"/>
      <c r="AF24" s="59"/>
      <c r="AG24" s="21">
        <f t="shared" si="4"/>
        <v>0</v>
      </c>
      <c r="AH24" s="59"/>
      <c r="AI24" s="59"/>
      <c r="AJ24" s="59"/>
      <c r="AK24" s="21">
        <f t="shared" si="5"/>
        <v>0</v>
      </c>
      <c r="AL24" s="59"/>
      <c r="AM24" s="59"/>
      <c r="AN24" s="59"/>
      <c r="AO24" s="21">
        <f t="shared" si="6"/>
        <v>0</v>
      </c>
      <c r="AP24" s="28">
        <f t="shared" si="11"/>
        <v>0</v>
      </c>
      <c r="AQ24" s="28">
        <f t="shared" si="12"/>
        <v>0</v>
      </c>
      <c r="AR24" s="28">
        <f t="shared" si="13"/>
        <v>0</v>
      </c>
      <c r="AS24" s="28">
        <f t="shared" si="8"/>
        <v>0</v>
      </c>
    </row>
    <row r="25" spans="1:45" s="26" customFormat="1" x14ac:dyDescent="0.25">
      <c r="A25" s="20">
        <v>5</v>
      </c>
      <c r="B25" s="21" t="s">
        <v>87</v>
      </c>
      <c r="C25" s="62" t="s">
        <v>88</v>
      </c>
      <c r="D25" s="22" t="s">
        <v>48</v>
      </c>
      <c r="E25" s="21" t="s">
        <v>49</v>
      </c>
      <c r="F25" s="59"/>
      <c r="G25" s="59"/>
      <c r="H25" s="59"/>
      <c r="I25" s="21">
        <f t="shared" si="0"/>
        <v>0</v>
      </c>
      <c r="J25" s="59"/>
      <c r="K25" s="59"/>
      <c r="L25" s="59"/>
      <c r="M25" s="21">
        <f t="shared" si="1"/>
        <v>0</v>
      </c>
      <c r="N25" s="59"/>
      <c r="O25" s="59"/>
      <c r="P25" s="59"/>
      <c r="Q25" s="21">
        <f t="shared" si="9"/>
        <v>0</v>
      </c>
      <c r="R25" s="25"/>
      <c r="S25" s="25"/>
      <c r="T25" s="25"/>
      <c r="U25" s="21">
        <f t="shared" si="10"/>
        <v>0</v>
      </c>
      <c r="V25" s="59"/>
      <c r="W25" s="59"/>
      <c r="X25" s="59"/>
      <c r="Y25" s="21">
        <f t="shared" si="2"/>
        <v>0</v>
      </c>
      <c r="Z25" s="59"/>
      <c r="AA25" s="59"/>
      <c r="AB25" s="59"/>
      <c r="AC25" s="21">
        <f t="shared" si="3"/>
        <v>0</v>
      </c>
      <c r="AD25" s="59"/>
      <c r="AE25" s="59"/>
      <c r="AF25" s="59"/>
      <c r="AG25" s="21">
        <f t="shared" si="4"/>
        <v>0</v>
      </c>
      <c r="AH25" s="59"/>
      <c r="AI25" s="59"/>
      <c r="AJ25" s="59"/>
      <c r="AK25" s="21">
        <f t="shared" si="5"/>
        <v>0</v>
      </c>
      <c r="AL25" s="59"/>
      <c r="AM25" s="59"/>
      <c r="AN25" s="59"/>
      <c r="AO25" s="21">
        <f t="shared" si="6"/>
        <v>0</v>
      </c>
      <c r="AP25" s="28">
        <f t="shared" si="11"/>
        <v>0</v>
      </c>
      <c r="AQ25" s="28">
        <f t="shared" si="12"/>
        <v>0</v>
      </c>
      <c r="AR25" s="28">
        <f t="shared" si="13"/>
        <v>0</v>
      </c>
      <c r="AS25" s="28">
        <f t="shared" si="8"/>
        <v>0</v>
      </c>
    </row>
    <row r="26" spans="1:45" s="26" customFormat="1" x14ac:dyDescent="0.25">
      <c r="A26" s="20">
        <v>5</v>
      </c>
      <c r="B26" s="21" t="s">
        <v>87</v>
      </c>
      <c r="C26" s="62" t="s">
        <v>88</v>
      </c>
      <c r="D26" s="22" t="s">
        <v>50</v>
      </c>
      <c r="E26" s="21" t="s">
        <v>51</v>
      </c>
      <c r="F26" s="59"/>
      <c r="G26" s="59"/>
      <c r="H26" s="59"/>
      <c r="I26" s="21">
        <f t="shared" si="0"/>
        <v>0</v>
      </c>
      <c r="J26" s="59"/>
      <c r="K26" s="59"/>
      <c r="L26" s="59"/>
      <c r="M26" s="21">
        <f t="shared" si="1"/>
        <v>0</v>
      </c>
      <c r="N26" s="59"/>
      <c r="O26" s="59"/>
      <c r="P26" s="59"/>
      <c r="Q26" s="21">
        <f t="shared" si="9"/>
        <v>0</v>
      </c>
      <c r="R26" s="25"/>
      <c r="S26" s="25"/>
      <c r="T26" s="25"/>
      <c r="U26" s="21">
        <f t="shared" si="10"/>
        <v>0</v>
      </c>
      <c r="V26" s="59"/>
      <c r="W26" s="59"/>
      <c r="X26" s="59"/>
      <c r="Y26" s="21">
        <f t="shared" si="2"/>
        <v>0</v>
      </c>
      <c r="Z26" s="59"/>
      <c r="AA26" s="59"/>
      <c r="AB26" s="59"/>
      <c r="AC26" s="21">
        <f t="shared" si="3"/>
        <v>0</v>
      </c>
      <c r="AD26" s="59"/>
      <c r="AE26" s="59"/>
      <c r="AF26" s="59"/>
      <c r="AG26" s="21">
        <f t="shared" si="4"/>
        <v>0</v>
      </c>
      <c r="AH26" s="59"/>
      <c r="AI26" s="59"/>
      <c r="AJ26" s="59"/>
      <c r="AK26" s="21">
        <f t="shared" si="5"/>
        <v>0</v>
      </c>
      <c r="AL26" s="59"/>
      <c r="AM26" s="59"/>
      <c r="AN26" s="59"/>
      <c r="AO26" s="21">
        <f t="shared" si="6"/>
        <v>0</v>
      </c>
      <c r="AP26" s="28">
        <f t="shared" si="11"/>
        <v>0</v>
      </c>
      <c r="AQ26" s="28">
        <f t="shared" si="12"/>
        <v>0</v>
      </c>
      <c r="AR26" s="28">
        <f t="shared" si="13"/>
        <v>0</v>
      </c>
      <c r="AS26" s="28">
        <f t="shared" si="8"/>
        <v>0</v>
      </c>
    </row>
    <row r="27" spans="1:45" s="26" customFormat="1" x14ac:dyDescent="0.25">
      <c r="A27" s="20">
        <v>5</v>
      </c>
      <c r="B27" s="21" t="s">
        <v>87</v>
      </c>
      <c r="C27" s="62" t="s">
        <v>88</v>
      </c>
      <c r="D27" s="22" t="s">
        <v>52</v>
      </c>
      <c r="E27" s="21" t="s">
        <v>75</v>
      </c>
      <c r="F27" s="59"/>
      <c r="G27" s="59"/>
      <c r="H27" s="59"/>
      <c r="I27" s="21">
        <f t="shared" si="0"/>
        <v>0</v>
      </c>
      <c r="J27" s="59"/>
      <c r="K27" s="59"/>
      <c r="L27" s="59"/>
      <c r="M27" s="21">
        <f t="shared" si="1"/>
        <v>0</v>
      </c>
      <c r="N27" s="59"/>
      <c r="O27" s="59"/>
      <c r="P27" s="59"/>
      <c r="Q27" s="21">
        <f t="shared" si="9"/>
        <v>0</v>
      </c>
      <c r="R27" s="25"/>
      <c r="S27" s="25"/>
      <c r="T27" s="25"/>
      <c r="U27" s="21">
        <f t="shared" si="10"/>
        <v>0</v>
      </c>
      <c r="V27" s="59"/>
      <c r="W27" s="59"/>
      <c r="X27" s="59"/>
      <c r="Y27" s="21">
        <f t="shared" si="2"/>
        <v>0</v>
      </c>
      <c r="Z27" s="59"/>
      <c r="AA27" s="59"/>
      <c r="AB27" s="59"/>
      <c r="AC27" s="21">
        <f t="shared" si="3"/>
        <v>0</v>
      </c>
      <c r="AD27" s="59"/>
      <c r="AE27" s="59"/>
      <c r="AF27" s="59"/>
      <c r="AG27" s="21">
        <f t="shared" si="4"/>
        <v>0</v>
      </c>
      <c r="AH27" s="59"/>
      <c r="AI27" s="59"/>
      <c r="AJ27" s="59"/>
      <c r="AK27" s="21">
        <f t="shared" si="5"/>
        <v>0</v>
      </c>
      <c r="AL27" s="59"/>
      <c r="AM27" s="59"/>
      <c r="AN27" s="59"/>
      <c r="AO27" s="21">
        <f t="shared" si="6"/>
        <v>0</v>
      </c>
      <c r="AP27" s="28">
        <f t="shared" si="11"/>
        <v>0</v>
      </c>
      <c r="AQ27" s="28">
        <f t="shared" si="12"/>
        <v>0</v>
      </c>
      <c r="AR27" s="28">
        <f t="shared" si="13"/>
        <v>0</v>
      </c>
      <c r="AS27" s="28">
        <f t="shared" si="8"/>
        <v>0</v>
      </c>
    </row>
    <row r="28" spans="1:45" s="26" customFormat="1" x14ac:dyDescent="0.25">
      <c r="A28" s="20">
        <v>5</v>
      </c>
      <c r="B28" s="23" t="s">
        <v>87</v>
      </c>
      <c r="C28" s="63" t="s">
        <v>88</v>
      </c>
      <c r="D28" s="24" t="s">
        <v>53</v>
      </c>
      <c r="E28" s="23" t="s">
        <v>76</v>
      </c>
      <c r="F28" s="60"/>
      <c r="G28" s="60"/>
      <c r="H28" s="60"/>
      <c r="I28" s="23">
        <f t="shared" si="0"/>
        <v>0</v>
      </c>
      <c r="J28" s="60"/>
      <c r="K28" s="60"/>
      <c r="L28" s="60"/>
      <c r="M28" s="23">
        <f t="shared" si="1"/>
        <v>0</v>
      </c>
      <c r="N28" s="60"/>
      <c r="O28" s="60"/>
      <c r="P28" s="60"/>
      <c r="Q28" s="23">
        <f t="shared" si="9"/>
        <v>0</v>
      </c>
      <c r="R28" s="27"/>
      <c r="S28" s="27"/>
      <c r="T28" s="27"/>
      <c r="U28" s="23">
        <f t="shared" si="10"/>
        <v>0</v>
      </c>
      <c r="V28" s="60"/>
      <c r="W28" s="60"/>
      <c r="X28" s="60"/>
      <c r="Y28" s="23">
        <f t="shared" si="2"/>
        <v>0</v>
      </c>
      <c r="Z28" s="60"/>
      <c r="AA28" s="60"/>
      <c r="AB28" s="60"/>
      <c r="AC28" s="23">
        <f t="shared" si="3"/>
        <v>0</v>
      </c>
      <c r="AD28" s="60"/>
      <c r="AE28" s="60"/>
      <c r="AF28" s="60"/>
      <c r="AG28" s="23">
        <f t="shared" si="4"/>
        <v>0</v>
      </c>
      <c r="AH28" s="60"/>
      <c r="AI28" s="60"/>
      <c r="AJ28" s="60"/>
      <c r="AK28" s="23">
        <f t="shared" si="5"/>
        <v>0</v>
      </c>
      <c r="AL28" s="60"/>
      <c r="AM28" s="60"/>
      <c r="AN28" s="60"/>
      <c r="AO28" s="23">
        <f t="shared" si="6"/>
        <v>0</v>
      </c>
      <c r="AP28" s="29">
        <f t="shared" si="11"/>
        <v>0</v>
      </c>
      <c r="AQ28" s="29">
        <f t="shared" si="12"/>
        <v>0</v>
      </c>
      <c r="AR28" s="29">
        <f t="shared" si="13"/>
        <v>0</v>
      </c>
      <c r="AS28" s="29">
        <f t="shared" si="8"/>
        <v>0</v>
      </c>
    </row>
  </sheetData>
  <sheetProtection password="CB20" sheet="1" objects="1" scenarios="1"/>
  <mergeCells count="14">
    <mergeCell ref="A1:A2"/>
    <mergeCell ref="B1:B2"/>
    <mergeCell ref="C1:C2"/>
    <mergeCell ref="D1:E2"/>
    <mergeCell ref="F1:I1"/>
    <mergeCell ref="J1:M1"/>
    <mergeCell ref="AL1:AO1"/>
    <mergeCell ref="AP1:AS1"/>
    <mergeCell ref="N1:Q1"/>
    <mergeCell ref="R1:U1"/>
    <mergeCell ref="V1:Y1"/>
    <mergeCell ref="Z1:AC1"/>
    <mergeCell ref="AD1:AG1"/>
    <mergeCell ref="AH1:AK1"/>
  </mergeCells>
  <dataValidations count="1">
    <dataValidation type="whole" operator="greaterThan" allowBlank="1" showInputMessage="1" showErrorMessage="1" errorTitle="Valor erróneo" error="Los indicadores con desglose por sexo sólo adminten valores enteros." sqref="R3:T20 R23:T28">
      <formula1>-999999999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workbookViewId="0">
      <pane ySplit="2" topLeftCell="A3" activePane="bottomLeft" state="frozen"/>
      <selection activeCell="A3" sqref="A3"/>
      <selection pane="bottomLeft" activeCell="I20" sqref="I20"/>
    </sheetView>
  </sheetViews>
  <sheetFormatPr baseColWidth="10" defaultRowHeight="15" x14ac:dyDescent="0.25"/>
  <cols>
    <col min="1" max="1" width="2.85546875" bestFit="1" customWidth="1"/>
    <col min="2" max="2" width="9.85546875" bestFit="1" customWidth="1"/>
    <col min="3" max="3" width="37" style="67" customWidth="1"/>
    <col min="4" max="4" width="61.7109375" style="37" customWidth="1"/>
    <col min="5" max="5" width="5" style="7" hidden="1" customWidth="1"/>
    <col min="6" max="9" width="5.7109375" style="34" customWidth="1"/>
    <col min="10" max="45" width="5.7109375" customWidth="1"/>
  </cols>
  <sheetData>
    <row r="1" spans="1:47" s="1" customFormat="1" ht="15.75" x14ac:dyDescent="0.25">
      <c r="A1" s="109" t="s">
        <v>86</v>
      </c>
      <c r="B1" s="100" t="s">
        <v>71</v>
      </c>
      <c r="C1" s="104" t="s">
        <v>72</v>
      </c>
      <c r="D1" s="102" t="s">
        <v>56</v>
      </c>
      <c r="E1" s="46"/>
      <c r="F1" s="98" t="s">
        <v>74</v>
      </c>
      <c r="G1" s="98"/>
      <c r="H1" s="98"/>
      <c r="I1" s="99"/>
      <c r="J1" s="95">
        <v>2021</v>
      </c>
      <c r="K1" s="96"/>
      <c r="L1" s="96"/>
      <c r="M1" s="97"/>
      <c r="N1" s="95">
        <v>2022</v>
      </c>
      <c r="O1" s="96"/>
      <c r="P1" s="96"/>
      <c r="Q1" s="97"/>
      <c r="R1" s="95">
        <v>2023</v>
      </c>
      <c r="S1" s="96"/>
      <c r="T1" s="96"/>
      <c r="U1" s="97"/>
      <c r="V1" s="95">
        <v>2024</v>
      </c>
      <c r="W1" s="96"/>
      <c r="X1" s="96"/>
      <c r="Y1" s="97"/>
      <c r="Z1" s="95">
        <v>2025</v>
      </c>
      <c r="AA1" s="96"/>
      <c r="AB1" s="96"/>
      <c r="AC1" s="97"/>
      <c r="AD1" s="95">
        <v>2026</v>
      </c>
      <c r="AE1" s="96"/>
      <c r="AF1" s="96"/>
      <c r="AG1" s="97"/>
      <c r="AH1" s="95">
        <v>2027</v>
      </c>
      <c r="AI1" s="96"/>
      <c r="AJ1" s="96"/>
      <c r="AK1" s="97"/>
      <c r="AL1" s="95">
        <v>2028</v>
      </c>
      <c r="AM1" s="96"/>
      <c r="AN1" s="96"/>
      <c r="AO1" s="97"/>
      <c r="AP1" s="95">
        <v>2029</v>
      </c>
      <c r="AQ1" s="96"/>
      <c r="AR1" s="96"/>
      <c r="AS1" s="97"/>
      <c r="AT1" s="44" t="s">
        <v>54</v>
      </c>
      <c r="AU1" s="45" t="s">
        <v>55</v>
      </c>
    </row>
    <row r="2" spans="1:47" s="1" customFormat="1" ht="16.5" thickBot="1" x14ac:dyDescent="0.3">
      <c r="A2" s="110"/>
      <c r="B2" s="101"/>
      <c r="C2" s="105"/>
      <c r="D2" s="103"/>
      <c r="E2" s="8" t="s">
        <v>57</v>
      </c>
      <c r="F2" s="47" t="s">
        <v>2</v>
      </c>
      <c r="G2" s="47" t="s">
        <v>0</v>
      </c>
      <c r="H2" s="47" t="s">
        <v>3</v>
      </c>
      <c r="I2" s="48" t="s">
        <v>1</v>
      </c>
      <c r="J2" s="2" t="s">
        <v>2</v>
      </c>
      <c r="K2" s="5" t="s">
        <v>0</v>
      </c>
      <c r="L2" s="3" t="s">
        <v>3</v>
      </c>
      <c r="M2" s="4" t="s">
        <v>1</v>
      </c>
      <c r="N2" s="2" t="s">
        <v>2</v>
      </c>
      <c r="O2" s="5" t="s">
        <v>0</v>
      </c>
      <c r="P2" s="3" t="s">
        <v>3</v>
      </c>
      <c r="Q2" s="4" t="s">
        <v>1</v>
      </c>
      <c r="R2" s="2" t="s">
        <v>2</v>
      </c>
      <c r="S2" s="5" t="s">
        <v>0</v>
      </c>
      <c r="T2" s="3" t="s">
        <v>3</v>
      </c>
      <c r="U2" s="4" t="s">
        <v>1</v>
      </c>
      <c r="V2" s="2" t="s">
        <v>2</v>
      </c>
      <c r="W2" s="5" t="s">
        <v>0</v>
      </c>
      <c r="X2" s="3" t="s">
        <v>3</v>
      </c>
      <c r="Y2" s="4" t="s">
        <v>1</v>
      </c>
      <c r="Z2" s="2" t="s">
        <v>2</v>
      </c>
      <c r="AA2" s="5" t="s">
        <v>0</v>
      </c>
      <c r="AB2" s="3" t="s">
        <v>3</v>
      </c>
      <c r="AC2" s="4" t="s">
        <v>1</v>
      </c>
      <c r="AD2" s="2" t="s">
        <v>2</v>
      </c>
      <c r="AE2" s="5" t="s">
        <v>0</v>
      </c>
      <c r="AF2" s="3" t="s">
        <v>3</v>
      </c>
      <c r="AG2" s="4" t="s">
        <v>1</v>
      </c>
      <c r="AH2" s="2" t="s">
        <v>2</v>
      </c>
      <c r="AI2" s="5" t="s">
        <v>0</v>
      </c>
      <c r="AJ2" s="3" t="s">
        <v>3</v>
      </c>
      <c r="AK2" s="4" t="s">
        <v>1</v>
      </c>
      <c r="AL2" s="2" t="s">
        <v>2</v>
      </c>
      <c r="AM2" s="5" t="s">
        <v>0</v>
      </c>
      <c r="AN2" s="3" t="s">
        <v>3</v>
      </c>
      <c r="AO2" s="4" t="s">
        <v>1</v>
      </c>
      <c r="AP2" s="2" t="s">
        <v>2</v>
      </c>
      <c r="AQ2" s="5" t="s">
        <v>0</v>
      </c>
      <c r="AR2" s="3" t="s">
        <v>3</v>
      </c>
      <c r="AS2" s="4" t="s">
        <v>1</v>
      </c>
    </row>
    <row r="3" spans="1:47" s="6" customFormat="1" ht="18.75" customHeight="1" thickTop="1" x14ac:dyDescent="0.25">
      <c r="A3" s="106">
        <v>5</v>
      </c>
      <c r="B3" s="106" t="s">
        <v>87</v>
      </c>
      <c r="C3" s="66" t="str">
        <f>+'P5 OE f'!$C$3</f>
        <v>ESL TALLERES PROF. 2023-2024</v>
      </c>
      <c r="D3" s="73" t="s">
        <v>58</v>
      </c>
      <c r="E3" s="49"/>
      <c r="F3" s="38" t="str">
        <f>IF('P5 OE f'!AP9+'P5 OE f'!AP10+'P5 OE f'!AP11&lt;='P5 OE f'!AP4,$AT$1,$AU$1)</f>
        <v>OK</v>
      </c>
      <c r="G3" s="50" t="str">
        <f>IF('P5 OE f'!AQ9+'P5 OE f'!AQ10+'P5 OE f'!AQ11&lt;='P5 OE f'!AQ4,$AT$1,$AU$1)</f>
        <v>OK</v>
      </c>
      <c r="H3" s="50" t="str">
        <f>IF('P5 OE f'!AR9+'P5 OE f'!AR10+'P5 OE f'!AR11&lt;='P5 OE f'!AR4,$AT$1,$AU$1)</f>
        <v>OK</v>
      </c>
      <c r="I3" s="51" t="str">
        <f>IF('P5 OE f'!AS9+'P5 OE f'!AS10+'P5 OE f'!AS11&lt;='P5 OE f'!AS4,$AT$1,$AU$1)</f>
        <v>OK</v>
      </c>
      <c r="J3" s="38" t="str">
        <f>IF('P5 OE f'!F9+'P5 OE f'!F10+'P5 OE f'!F11&lt;='P5 OE f'!F4,$AT$1,$AU$1)</f>
        <v>OK</v>
      </c>
      <c r="K3" s="50" t="str">
        <f>IF('P5 OE f'!G9+'P5 OE f'!G10+'P5 OE f'!G11&lt;='P5 OE f'!G4,$AT$1,$AU$1)</f>
        <v>OK</v>
      </c>
      <c r="L3" s="50" t="str">
        <f>IF('P5 OE f'!H9+'P5 OE f'!H10+'P5 OE f'!H11&lt;='P5 OE f'!H4,$AT$1,$AU$1)</f>
        <v>OK</v>
      </c>
      <c r="M3" s="51" t="str">
        <f>IF('P5 OE f'!I9+'P5 OE f'!I10+'P5 OE f'!I11&lt;='P5 OE f'!I4,$AT$1,$AU$1)</f>
        <v>OK</v>
      </c>
      <c r="N3" s="38" t="str">
        <f>IF('P5 OE f'!J9+'P5 OE f'!J10+'P5 OE f'!J11&lt;='P5 OE f'!J4,$AT$1,$AU$1)</f>
        <v>OK</v>
      </c>
      <c r="O3" s="50" t="str">
        <f>IF('P5 OE f'!K9+'P5 OE f'!K10+'P5 OE f'!K11&lt;='P5 OE f'!K4,$AT$1,$AU$1)</f>
        <v>OK</v>
      </c>
      <c r="P3" s="50" t="str">
        <f>IF('P5 OE f'!L9+'P5 OE f'!L10+'P5 OE f'!L11&lt;='P5 OE f'!L4,$AT$1,$AU$1)</f>
        <v>OK</v>
      </c>
      <c r="Q3" s="51" t="str">
        <f>IF('P5 OE f'!M9+'P5 OE f'!M10+'P5 OE f'!M11&lt;='P5 OE f'!M4,$AT$1,$AU$1)</f>
        <v>OK</v>
      </c>
      <c r="R3" s="38" t="str">
        <f>IF('P5 OE f'!N9+'P5 OE f'!N10+'P5 OE f'!N11&lt;='P5 OE f'!N4,$AT$1,$AU$1)</f>
        <v>OK</v>
      </c>
      <c r="S3" s="50" t="str">
        <f>IF('P5 OE f'!O9+'P5 OE f'!O10+'P5 OE f'!O11&lt;='P5 OE f'!O4,$AT$1,$AU$1)</f>
        <v>OK</v>
      </c>
      <c r="T3" s="50" t="str">
        <f>IF('P5 OE f'!P9+'P5 OE f'!P10+'P5 OE f'!P11&lt;='P5 OE f'!P4,$AT$1,$AU$1)</f>
        <v>OK</v>
      </c>
      <c r="U3" s="51" t="str">
        <f>IF('P5 OE f'!Q9+'P5 OE f'!Q10+'P5 OE f'!Q11&lt;='P5 OE f'!Q4,$AT$1,$AU$1)</f>
        <v>OK</v>
      </c>
      <c r="V3" s="38" t="str">
        <f>IF('P5 OE f'!R9+'P5 OE f'!R10+'P5 OE f'!R11&lt;='P5 OE f'!R4,$AT$1,$AU$1)</f>
        <v>OK</v>
      </c>
      <c r="W3" s="50" t="str">
        <f>IF('P5 OE f'!S9+'P5 OE f'!S10+'P5 OE f'!S11&lt;='P5 OE f'!S4,$AT$1,$AU$1)</f>
        <v>OK</v>
      </c>
      <c r="X3" s="50" t="str">
        <f>IF('P5 OE f'!T9+'P5 OE f'!T10+'P5 OE f'!T11&lt;='P5 OE f'!T4,$AT$1,$AU$1)</f>
        <v>OK</v>
      </c>
      <c r="Y3" s="51" t="str">
        <f>IF('P5 OE f'!U9+'P5 OE f'!U10+'P5 OE f'!U11&lt;='P5 OE f'!U4,$AT$1,$AU$1)</f>
        <v>OK</v>
      </c>
      <c r="Z3" s="38" t="str">
        <f>IF('P5 OE f'!V9+'P5 OE f'!V10+'P5 OE f'!V11&lt;='P5 OE f'!V4,$AT$1,$AU$1)</f>
        <v>OK</v>
      </c>
      <c r="AA3" s="50" t="str">
        <f>IF('P5 OE f'!W9+'P5 OE f'!W10+'P5 OE f'!W11&lt;='P5 OE f'!W4,$AT$1,$AU$1)</f>
        <v>OK</v>
      </c>
      <c r="AB3" s="50" t="str">
        <f>IF('P5 OE f'!X9+'P5 OE f'!X10+'P5 OE f'!X11&lt;='P5 OE f'!X4,$AT$1,$AU$1)</f>
        <v>OK</v>
      </c>
      <c r="AC3" s="51" t="str">
        <f>IF('P5 OE f'!Y9+'P5 OE f'!Y10+'P5 OE f'!Y11&lt;='P5 OE f'!Y4,$AT$1,$AU$1)</f>
        <v>OK</v>
      </c>
      <c r="AD3" s="38" t="str">
        <f>IF('P5 OE f'!Z9+'P5 OE f'!Z10+'P5 OE f'!Z11&lt;='P5 OE f'!Z4,$AT$1,$AU$1)</f>
        <v>OK</v>
      </c>
      <c r="AE3" s="50" t="str">
        <f>IF('P5 OE f'!AA9+'P5 OE f'!AA10+'P5 OE f'!AA11&lt;='P5 OE f'!AA4,$AT$1,$AU$1)</f>
        <v>OK</v>
      </c>
      <c r="AF3" s="50" t="str">
        <f>IF('P5 OE f'!AB9+'P5 OE f'!AB10+'P5 OE f'!AB11&lt;='P5 OE f'!AB4,$AT$1,$AU$1)</f>
        <v>OK</v>
      </c>
      <c r="AG3" s="51" t="str">
        <f>IF('P5 OE f'!AC9+'P5 OE f'!AC10+'P5 OE f'!AC11&lt;='P5 OE f'!AC4,$AT$1,$AU$1)</f>
        <v>OK</v>
      </c>
      <c r="AH3" s="38" t="str">
        <f>IF('P5 OE f'!AD9+'P5 OE f'!AD10+'P5 OE f'!AD11&lt;='P5 OE f'!AD4,$AT$1,$AU$1)</f>
        <v>OK</v>
      </c>
      <c r="AI3" s="50" t="str">
        <f>IF('P5 OE f'!AE9+'P5 OE f'!AE10+'P5 OE f'!AE11&lt;='P5 OE f'!AE4,$AT$1,$AU$1)</f>
        <v>OK</v>
      </c>
      <c r="AJ3" s="50" t="str">
        <f>IF('P5 OE f'!AF9+'P5 OE f'!AF10+'P5 OE f'!AF11&lt;='P5 OE f'!AF4,$AT$1,$AU$1)</f>
        <v>OK</v>
      </c>
      <c r="AK3" s="51" t="str">
        <f>IF('P5 OE f'!AG9+'P5 OE f'!AG10+'P5 OE f'!AG11&lt;='P5 OE f'!AG4,$AT$1,$AU$1)</f>
        <v>OK</v>
      </c>
      <c r="AL3" s="38" t="str">
        <f>IF('P5 OE f'!AH9+'P5 OE f'!AH10+'P5 OE f'!AH11&lt;='P5 OE f'!AH4,$AT$1,$AU$1)</f>
        <v>OK</v>
      </c>
      <c r="AM3" s="50" t="str">
        <f>IF('P5 OE f'!AI9+'P5 OE f'!AI10+'P5 OE f'!AI11&lt;='P5 OE f'!AI4,$AT$1,$AU$1)</f>
        <v>OK</v>
      </c>
      <c r="AN3" s="50" t="str">
        <f>IF('P5 OE f'!AJ9+'P5 OE f'!AJ10+'P5 OE f'!AJ11&lt;='P5 OE f'!AJ4,$AT$1,$AU$1)</f>
        <v>OK</v>
      </c>
      <c r="AO3" s="51" t="str">
        <f>IF('P5 OE f'!AK9+'P5 OE f'!AK10+'P5 OE f'!AK11&lt;='P5 OE f'!AK4,$AT$1,$AU$1)</f>
        <v>OK</v>
      </c>
      <c r="AP3" s="38" t="str">
        <f>IF('P5 OE f'!AL9+'P5 OE f'!AL10+'P5 OE f'!AL11&lt;='P5 OE f'!AL4,$AT$1,$AU$1)</f>
        <v>OK</v>
      </c>
      <c r="AQ3" s="50" t="str">
        <f>IF('P5 OE f'!AM9+'P5 OE f'!AM10+'P5 OE f'!AM11&lt;='P5 OE f'!AM4,$AT$1,$AU$1)</f>
        <v>OK</v>
      </c>
      <c r="AR3" s="50" t="str">
        <f>IF('P5 OE f'!AN9+'P5 OE f'!AN10+'P5 OE f'!AN11&lt;='P5 OE f'!AN4,$AT$1,$AU$1)</f>
        <v>OK</v>
      </c>
      <c r="AS3" s="51" t="str">
        <f>IF('P5 OE f'!AO9+'P5 OE f'!AO10+'P5 OE f'!AO11&lt;='P5 OE f'!AO4,$AT$1,$AU$1)</f>
        <v>OK</v>
      </c>
    </row>
    <row r="4" spans="1:47" s="6" customFormat="1" ht="18.75" customHeight="1" x14ac:dyDescent="0.25">
      <c r="A4" s="107"/>
      <c r="B4" s="107"/>
      <c r="C4" s="64" t="str">
        <f>+'P5 OE f'!$C$3</f>
        <v>ESL TALLERES PROF. 2023-2024</v>
      </c>
      <c r="D4" s="71" t="s">
        <v>84</v>
      </c>
      <c r="E4" s="9"/>
      <c r="F4" s="38" t="str">
        <f>IF('P5 OE f'!AP12+'P5 OE f'!AP13+'P5 OE f'!AP14='P5 OE f'!AP4,$AT$1,$AU$1)</f>
        <v>OK</v>
      </c>
      <c r="G4" s="31" t="str">
        <f>IF('P5 OE f'!AQ12+'P5 OE f'!AQ13+'P5 OE f'!AQ14='P5 OE f'!AQ4,$AT$1,$AU$1)</f>
        <v>OK</v>
      </c>
      <c r="H4" s="32" t="str">
        <f>IF('P5 OE f'!AR12+'P5 OE f'!AR13+'P5 OE f'!AR14='P5 OE f'!AR4,$AT$1,$AU$1)</f>
        <v>OK</v>
      </c>
      <c r="I4" s="33" t="str">
        <f>IF('P5 OE f'!AS12+'P5 OE f'!AS13+'P5 OE f'!AS14='P5 OE f'!AS4,$AT$1,$AU$1)</f>
        <v>OK</v>
      </c>
      <c r="J4" s="38" t="str">
        <f>IF('P5 OE f'!F12+'P5 OE f'!F13+'P5 OE f'!F14='P5 OE f'!F4,$AT$1,$AU$1)</f>
        <v>OK</v>
      </c>
      <c r="K4" s="38" t="str">
        <f>IF('P5 OE f'!G12+'P5 OE f'!G13+'P5 OE f'!G14='P5 OE f'!G4,$AT$1,$AU$1)</f>
        <v>OK</v>
      </c>
      <c r="L4" s="38" t="str">
        <f>IF('P5 OE f'!H12+'P5 OE f'!H13+'P5 OE f'!H14='P5 OE f'!H4,$AT$1,$AU$1)</f>
        <v>OK</v>
      </c>
      <c r="M4" s="38" t="str">
        <f>IF('P5 OE f'!I12+'P5 OE f'!I13+'P5 OE f'!I14='P5 OE f'!I4,$AT$1,$AU$1)</f>
        <v>OK</v>
      </c>
      <c r="N4" s="38" t="str">
        <f>IF('P5 OE f'!J12+'P5 OE f'!J13+'P5 OE f'!J14='P5 OE f'!J4,$AT$1,$AU$1)</f>
        <v>OK</v>
      </c>
      <c r="O4" s="38" t="str">
        <f>IF('P5 OE f'!K12+'P5 OE f'!K13+'P5 OE f'!K14='P5 OE f'!K4,$AT$1,$AU$1)</f>
        <v>OK</v>
      </c>
      <c r="P4" s="38" t="str">
        <f>IF('P5 OE f'!L12+'P5 OE f'!L13+'P5 OE f'!L14='P5 OE f'!L4,$AT$1,$AU$1)</f>
        <v>OK</v>
      </c>
      <c r="Q4" s="38" t="str">
        <f>IF('P5 OE f'!M12+'P5 OE f'!M13+'P5 OE f'!M14='P5 OE f'!M4,$AT$1,$AU$1)</f>
        <v>OK</v>
      </c>
      <c r="R4" s="38" t="str">
        <f>IF('P5 OE f'!N12+'P5 OE f'!N13+'P5 OE f'!N14='P5 OE f'!N4,$AT$1,$AU$1)</f>
        <v>OK</v>
      </c>
      <c r="S4" s="38" t="str">
        <f>IF('P5 OE f'!O12+'P5 OE f'!O13+'P5 OE f'!O14='P5 OE f'!O4,$AT$1,$AU$1)</f>
        <v>OK</v>
      </c>
      <c r="T4" s="38" t="str">
        <f>IF('P5 OE f'!P12+'P5 OE f'!P13+'P5 OE f'!P14='P5 OE f'!P4,$AT$1,$AU$1)</f>
        <v>OK</v>
      </c>
      <c r="U4" s="38" t="str">
        <f>IF('P5 OE f'!Q12+'P5 OE f'!Q13+'P5 OE f'!Q14='P5 OE f'!Q4,$AT$1,$AU$1)</f>
        <v>OK</v>
      </c>
      <c r="V4" s="38" t="str">
        <f>IF('P5 OE f'!R12+'P5 OE f'!R13+'P5 OE f'!R14='P5 OE f'!R4,$AT$1,$AU$1)</f>
        <v>OK</v>
      </c>
      <c r="W4" s="38" t="str">
        <f>IF('P5 OE f'!S12+'P5 OE f'!S13+'P5 OE f'!S14='P5 OE f'!S4,$AT$1,$AU$1)</f>
        <v>OK</v>
      </c>
      <c r="X4" s="38" t="str">
        <f>IF('P5 OE f'!T12+'P5 OE f'!T13+'P5 OE f'!T14='P5 OE f'!T4,$AT$1,$AU$1)</f>
        <v>OK</v>
      </c>
      <c r="Y4" s="38" t="str">
        <f>IF('P5 OE f'!U12+'P5 OE f'!U13+'P5 OE f'!U14='P5 OE f'!U4,$AT$1,$AU$1)</f>
        <v>OK</v>
      </c>
      <c r="Z4" s="38" t="str">
        <f>IF('P5 OE f'!V12+'P5 OE f'!V13+'P5 OE f'!V14='P5 OE f'!V4,$AT$1,$AU$1)</f>
        <v>OK</v>
      </c>
      <c r="AA4" s="38" t="str">
        <f>IF('P5 OE f'!W12+'P5 OE f'!W13+'P5 OE f'!W14='P5 OE f'!W4,$AT$1,$AU$1)</f>
        <v>OK</v>
      </c>
      <c r="AB4" s="38" t="str">
        <f>IF('P5 OE f'!X12+'P5 OE f'!X13+'P5 OE f'!X14='P5 OE f'!X4,$AT$1,$AU$1)</f>
        <v>OK</v>
      </c>
      <c r="AC4" s="38" t="str">
        <f>IF('P5 OE f'!Y12+'P5 OE f'!Y13+'P5 OE f'!Y14='P5 OE f'!Y4,$AT$1,$AU$1)</f>
        <v>OK</v>
      </c>
      <c r="AD4" s="38" t="str">
        <f>IF('P5 OE f'!Z12+'P5 OE f'!Z13+'P5 OE f'!Z14='P5 OE f'!Z4,$AT$1,$AU$1)</f>
        <v>OK</v>
      </c>
      <c r="AE4" s="38" t="str">
        <f>IF('P5 OE f'!AA12+'P5 OE f'!AA13+'P5 OE f'!AA14='P5 OE f'!AA4,$AT$1,$AU$1)</f>
        <v>OK</v>
      </c>
      <c r="AF4" s="38" t="str">
        <f>IF('P5 OE f'!AB12+'P5 OE f'!AB13+'P5 OE f'!AB14='P5 OE f'!AB4,$AT$1,$AU$1)</f>
        <v>OK</v>
      </c>
      <c r="AG4" s="38" t="str">
        <f>IF('P5 OE f'!AC12+'P5 OE f'!AC13+'P5 OE f'!AC14='P5 OE f'!AC4,$AT$1,$AU$1)</f>
        <v>OK</v>
      </c>
      <c r="AH4" s="38" t="str">
        <f>IF('P5 OE f'!AD12+'P5 OE f'!AD13+'P5 OE f'!AD14='P5 OE f'!AD4,$AT$1,$AU$1)</f>
        <v>OK</v>
      </c>
      <c r="AI4" s="38" t="str">
        <f>IF('P5 OE f'!AE12+'P5 OE f'!AE13+'P5 OE f'!AE14='P5 OE f'!AE4,$AT$1,$AU$1)</f>
        <v>OK</v>
      </c>
      <c r="AJ4" s="38" t="str">
        <f>IF('P5 OE f'!AF12+'P5 OE f'!AF13+'P5 OE f'!AF14='P5 OE f'!AF4,$AT$1,$AU$1)</f>
        <v>OK</v>
      </c>
      <c r="AK4" s="38" t="str">
        <f>IF('P5 OE f'!AG12+'P5 OE f'!AG13+'P5 OE f'!AG14='P5 OE f'!AG4,$AT$1,$AU$1)</f>
        <v>OK</v>
      </c>
      <c r="AL4" s="38" t="str">
        <f>IF('P5 OE f'!AH12+'P5 OE f'!AH13+'P5 OE f'!AH14='P5 OE f'!AH4,$AT$1,$AU$1)</f>
        <v>OK</v>
      </c>
      <c r="AM4" s="38" t="str">
        <f>IF('P5 OE f'!AI12+'P5 OE f'!AI13+'P5 OE f'!AI14='P5 OE f'!AI4,$AT$1,$AU$1)</f>
        <v>OK</v>
      </c>
      <c r="AN4" s="38" t="str">
        <f>IF('P5 OE f'!AJ12+'P5 OE f'!AJ13+'P5 OE f'!AJ14='P5 OE f'!AJ4,$AT$1,$AU$1)</f>
        <v>OK</v>
      </c>
      <c r="AO4" s="38" t="str">
        <f>IF('P5 OE f'!AK12+'P5 OE f'!AK13+'P5 OE f'!AK14='P5 OE f'!AK4,$AT$1,$AU$1)</f>
        <v>OK</v>
      </c>
      <c r="AP4" s="38" t="str">
        <f>IF('P5 OE f'!AL12+'P5 OE f'!AL13+'P5 OE f'!AL14='P5 OE f'!AL4,$AT$1,$AU$1)</f>
        <v>OK</v>
      </c>
      <c r="AQ4" s="38" t="str">
        <f>IF('P5 OE f'!AM12+'P5 OE f'!AM13+'P5 OE f'!AM14='P5 OE f'!AM4,$AT$1,$AU$1)</f>
        <v>OK</v>
      </c>
      <c r="AR4" s="38" t="str">
        <f>IF('P5 OE f'!AN12+'P5 OE f'!AN13+'P5 OE f'!AN14='P5 OE f'!AN4,$AT$1,$AU$1)</f>
        <v>OK</v>
      </c>
      <c r="AS4" s="38" t="str">
        <f>IF('P5 OE f'!AO12+'P5 OE f'!AO13+'P5 OE f'!AO14='P5 OE f'!AO4,$AT$1,$AU$1)</f>
        <v>OK</v>
      </c>
    </row>
    <row r="5" spans="1:47" s="6" customFormat="1" ht="18.75" customHeight="1" x14ac:dyDescent="0.25">
      <c r="A5" s="107"/>
      <c r="B5" s="107"/>
      <c r="C5" s="64"/>
      <c r="D5" s="74" t="s">
        <v>83</v>
      </c>
      <c r="E5" s="9"/>
      <c r="F5" s="30" t="str">
        <f>IF('P5 OE f'!AP5&gt;='P5 OE f'!AP6,$AT$1,$AU$1)</f>
        <v>OK</v>
      </c>
      <c r="G5" s="31" t="str">
        <f>IF('P5 OE f'!AQ5&gt;='P5 OE f'!AQ6,$AT$1,$AU$1)</f>
        <v>OK</v>
      </c>
      <c r="H5" s="32" t="str">
        <f>IF('P5 OE f'!AR5&gt;='P5 OE f'!AR6,$AT$1,$AU$1)</f>
        <v>OK</v>
      </c>
      <c r="I5" s="33" t="str">
        <f>IF('P5 OE f'!AS5&gt;='P5 OE f'!AS6,$AT$1,$AU$1)</f>
        <v>OK</v>
      </c>
      <c r="J5" s="30" t="str">
        <f>IF('P5 OE f'!F5&gt;='P5 OE f'!F6,$AT$1,$AU$1)</f>
        <v>OK</v>
      </c>
      <c r="K5" s="31" t="str">
        <f>IF('P5 OE f'!G5&gt;='P5 OE f'!G6,$AT$1,$AU$1)</f>
        <v>OK</v>
      </c>
      <c r="L5" s="32" t="str">
        <f>IF('P5 OE f'!H5&gt;='P5 OE f'!H6,$AT$1,$AU$1)</f>
        <v>OK</v>
      </c>
      <c r="M5" s="33" t="str">
        <f>IF('P5 OE f'!I5&gt;='P5 OE f'!I6,$AT$1,$AU$1)</f>
        <v>OK</v>
      </c>
      <c r="N5" s="30" t="str">
        <f>IF('P5 OE f'!J5&gt;='P5 OE f'!J6,$AT$1,$AU$1)</f>
        <v>OK</v>
      </c>
      <c r="O5" s="31" t="str">
        <f>IF('P5 OE f'!K5&gt;='P5 OE f'!K6,$AT$1,$AU$1)</f>
        <v>OK</v>
      </c>
      <c r="P5" s="32" t="str">
        <f>IF('P5 OE f'!L5&gt;='P5 OE f'!L6,$AT$1,$AU$1)</f>
        <v>OK</v>
      </c>
      <c r="Q5" s="33" t="str">
        <f>IF('P5 OE f'!M5&gt;='P5 OE f'!M6,$AT$1,$AU$1)</f>
        <v>OK</v>
      </c>
      <c r="R5" s="30" t="str">
        <f>IF('P5 OE f'!N5&gt;='P5 OE f'!N6,$AT$1,$AU$1)</f>
        <v>OK</v>
      </c>
      <c r="S5" s="31" t="str">
        <f>IF('P5 OE f'!O5&gt;='P5 OE f'!O6,$AT$1,$AU$1)</f>
        <v>OK</v>
      </c>
      <c r="T5" s="32" t="str">
        <f>IF('P5 OE f'!P5&gt;='P5 OE f'!P6,$AT$1,$AU$1)</f>
        <v>OK</v>
      </c>
      <c r="U5" s="33" t="str">
        <f>IF('P5 OE f'!Q5&gt;='P5 OE f'!Q6,$AT$1,$AU$1)</f>
        <v>OK</v>
      </c>
      <c r="V5" s="30" t="str">
        <f>IF('P5 OE f'!R5&gt;='P5 OE f'!R6,$AT$1,$AU$1)</f>
        <v>OK</v>
      </c>
      <c r="W5" s="31" t="str">
        <f>IF('P5 OE f'!S5&gt;='P5 OE f'!S6,$AT$1,$AU$1)</f>
        <v>OK</v>
      </c>
      <c r="X5" s="32" t="str">
        <f>IF('P5 OE f'!T5&gt;='P5 OE f'!T6,$AT$1,$AU$1)</f>
        <v>OK</v>
      </c>
      <c r="Y5" s="33" t="str">
        <f>IF('P5 OE f'!U5&gt;='P5 OE f'!U6,$AT$1,$AU$1)</f>
        <v>OK</v>
      </c>
      <c r="Z5" s="30" t="str">
        <f>IF('P5 OE f'!V5&gt;='P5 OE f'!V6,$AT$1,$AU$1)</f>
        <v>OK</v>
      </c>
      <c r="AA5" s="31" t="str">
        <f>IF('P5 OE f'!W5&gt;='P5 OE f'!W6,$AT$1,$AU$1)</f>
        <v>OK</v>
      </c>
      <c r="AB5" s="32" t="str">
        <f>IF('P5 OE f'!X5&gt;='P5 OE f'!X6,$AT$1,$AU$1)</f>
        <v>OK</v>
      </c>
      <c r="AC5" s="33" t="str">
        <f>IF('P5 OE f'!Y5&gt;='P5 OE f'!Y6,$AT$1,$AU$1)</f>
        <v>OK</v>
      </c>
      <c r="AD5" s="30" t="str">
        <f>IF('P5 OE f'!Z5&gt;='P5 OE f'!Z6,$AT$1,$AU$1)</f>
        <v>OK</v>
      </c>
      <c r="AE5" s="31" t="str">
        <f>IF('P5 OE f'!AA5&gt;='P5 OE f'!AA6,$AT$1,$AU$1)</f>
        <v>OK</v>
      </c>
      <c r="AF5" s="32" t="str">
        <f>IF('P5 OE f'!AB5&gt;='P5 OE f'!AB6,$AT$1,$AU$1)</f>
        <v>OK</v>
      </c>
      <c r="AG5" s="33" t="str">
        <f>IF('P5 OE f'!AC5&gt;='P5 OE f'!AC6,$AT$1,$AU$1)</f>
        <v>OK</v>
      </c>
      <c r="AH5" s="30" t="str">
        <f>IF('P5 OE f'!AD5&gt;='P5 OE f'!AD6,$AT$1,$AU$1)</f>
        <v>OK</v>
      </c>
      <c r="AI5" s="31" t="str">
        <f>IF('P5 OE f'!AE5&gt;='P5 OE f'!AE6,$AT$1,$AU$1)</f>
        <v>OK</v>
      </c>
      <c r="AJ5" s="32" t="str">
        <f>IF('P5 OE f'!AF5&gt;='P5 OE f'!AF6,$AT$1,$AU$1)</f>
        <v>OK</v>
      </c>
      <c r="AK5" s="33" t="str">
        <f>IF('P5 OE f'!AG5&gt;='P5 OE f'!AG6,$AT$1,$AU$1)</f>
        <v>OK</v>
      </c>
      <c r="AL5" s="30" t="str">
        <f>IF('P5 OE f'!AH5&gt;='P5 OE f'!AH6,$AT$1,$AU$1)</f>
        <v>OK</v>
      </c>
      <c r="AM5" s="31" t="str">
        <f>IF('P5 OE f'!AI5&gt;='P5 OE f'!AI6,$AT$1,$AU$1)</f>
        <v>OK</v>
      </c>
      <c r="AN5" s="32" t="str">
        <f>IF('P5 OE f'!AJ5&gt;='P5 OE f'!AJ6,$AT$1,$AU$1)</f>
        <v>OK</v>
      </c>
      <c r="AO5" s="33" t="str">
        <f>IF('P5 OE f'!AK5&gt;='P5 OE f'!AK6,$AT$1,$AU$1)</f>
        <v>OK</v>
      </c>
      <c r="AP5" s="30" t="str">
        <f>IF('P5 OE f'!AL5&gt;='P5 OE f'!AL6,$AT$1,$AU$1)</f>
        <v>OK</v>
      </c>
      <c r="AQ5" s="31" t="str">
        <f>IF('P5 OE f'!AM5&gt;='P5 OE f'!AM6,$AT$1,$AU$1)</f>
        <v>OK</v>
      </c>
      <c r="AR5" s="32" t="str">
        <f>IF('P5 OE f'!AN5&gt;='P5 OE f'!AN6,$AT$1,$AU$1)</f>
        <v>OK</v>
      </c>
      <c r="AS5" s="33" t="str">
        <f>IF('P5 OE f'!AO5&gt;='P5 OE f'!AO6,$AT$1,$AU$1)</f>
        <v>OK</v>
      </c>
    </row>
    <row r="6" spans="1:47" s="6" customFormat="1" ht="18.75" customHeight="1" x14ac:dyDescent="0.25">
      <c r="A6" s="107"/>
      <c r="B6" s="107"/>
      <c r="C6" s="64" t="str">
        <f>+'P5 OE f'!$C$3</f>
        <v>ESL TALLERES PROF. 2023-2024</v>
      </c>
      <c r="D6" s="71" t="s">
        <v>59</v>
      </c>
      <c r="E6" s="9"/>
      <c r="F6" s="38" t="str">
        <f>IF('P5 OE f'!AP15&lt;='P5 OE f'!AP4,$AT$1,$AU$1)</f>
        <v>OK</v>
      </c>
      <c r="G6" s="31" t="str">
        <f>IF('P5 OE f'!AQ15&lt;='P5 OE f'!AQ4,$AT$1,$AU$1)</f>
        <v>OK</v>
      </c>
      <c r="H6" s="32" t="str">
        <f>IF('P5 OE f'!AR15&lt;='P5 OE f'!AR4,$AT$1,$AU$1)</f>
        <v>OK</v>
      </c>
      <c r="I6" s="33" t="str">
        <f>IF('P5 OE f'!AS15&lt;='P5 OE f'!AS4,$AT$1,$AU$1)</f>
        <v>OK</v>
      </c>
      <c r="J6" s="38" t="str">
        <f>IF('P5 OE f'!F15&lt;='P5 OE f'!F4,$AT$1,$AU$1)</f>
        <v>OK</v>
      </c>
      <c r="K6" s="31" t="str">
        <f>IF('P5 OE f'!G15&lt;='P5 OE f'!G4,$AT$1,$AU$1)</f>
        <v>OK</v>
      </c>
      <c r="L6" s="32" t="str">
        <f>IF('P5 OE f'!H15&lt;='P5 OE f'!H4,$AT$1,$AU$1)</f>
        <v>OK</v>
      </c>
      <c r="M6" s="33" t="str">
        <f>IF('P5 OE f'!I15&lt;='P5 OE f'!I4,$AT$1,$AU$1)</f>
        <v>OK</v>
      </c>
      <c r="N6" s="38" t="str">
        <f>IF('P5 OE f'!J15&lt;='P5 OE f'!J4,$AT$1,$AU$1)</f>
        <v>OK</v>
      </c>
      <c r="O6" s="31" t="str">
        <f>IF('P5 OE f'!K15&lt;='P5 OE f'!K4,$AT$1,$AU$1)</f>
        <v>OK</v>
      </c>
      <c r="P6" s="32" t="str">
        <f>IF('P5 OE f'!L15&lt;='P5 OE f'!L4,$AT$1,$AU$1)</f>
        <v>OK</v>
      </c>
      <c r="Q6" s="33" t="str">
        <f>IF('P5 OE f'!M15&lt;='P5 OE f'!M4,$AT$1,$AU$1)</f>
        <v>OK</v>
      </c>
      <c r="R6" s="38" t="str">
        <f>IF('P5 OE f'!N15&lt;='P5 OE f'!N4,$AT$1,$AU$1)</f>
        <v>OK</v>
      </c>
      <c r="S6" s="31" t="str">
        <f>IF('P5 OE f'!O15&lt;='P5 OE f'!O4,$AT$1,$AU$1)</f>
        <v>OK</v>
      </c>
      <c r="T6" s="32" t="str">
        <f>IF('P5 OE f'!P15&lt;='P5 OE f'!P4,$AT$1,$AU$1)</f>
        <v>OK</v>
      </c>
      <c r="U6" s="33" t="str">
        <f>IF('P5 OE f'!Q15&lt;='P5 OE f'!Q4,$AT$1,$AU$1)</f>
        <v>OK</v>
      </c>
      <c r="V6" s="38" t="str">
        <f>IF('P5 OE f'!R15&lt;='P5 OE f'!R4,$AT$1,$AU$1)</f>
        <v>OK</v>
      </c>
      <c r="W6" s="31" t="str">
        <f>IF('P5 OE f'!S15&lt;='P5 OE f'!S4,$AT$1,$AU$1)</f>
        <v>OK</v>
      </c>
      <c r="X6" s="32" t="str">
        <f>IF('P5 OE f'!T15&lt;='P5 OE f'!T4,$AT$1,$AU$1)</f>
        <v>OK</v>
      </c>
      <c r="Y6" s="33" t="str">
        <f>IF('P5 OE f'!U15&lt;='P5 OE f'!U4,$AT$1,$AU$1)</f>
        <v>OK</v>
      </c>
      <c r="Z6" s="38" t="str">
        <f>IF('P5 OE f'!V15&lt;='P5 OE f'!V4,$AT$1,$AU$1)</f>
        <v>OK</v>
      </c>
      <c r="AA6" s="31" t="str">
        <f>IF('P5 OE f'!W15&lt;='P5 OE f'!W4,$AT$1,$AU$1)</f>
        <v>OK</v>
      </c>
      <c r="AB6" s="32" t="str">
        <f>IF('P5 OE f'!X15&lt;='P5 OE f'!X4,$AT$1,$AU$1)</f>
        <v>OK</v>
      </c>
      <c r="AC6" s="33" t="str">
        <f>IF('P5 OE f'!Y15&lt;='P5 OE f'!Y4,$AT$1,$AU$1)</f>
        <v>OK</v>
      </c>
      <c r="AD6" s="38" t="str">
        <f>IF('P5 OE f'!Z15&lt;='P5 OE f'!Z4,$AT$1,$AU$1)</f>
        <v>OK</v>
      </c>
      <c r="AE6" s="31" t="str">
        <f>IF('P5 OE f'!AA15&lt;='P5 OE f'!AA4,$AT$1,$AU$1)</f>
        <v>OK</v>
      </c>
      <c r="AF6" s="32" t="str">
        <f>IF('P5 OE f'!AB15&lt;='P5 OE f'!AB4,$AT$1,$AU$1)</f>
        <v>OK</v>
      </c>
      <c r="AG6" s="33" t="str">
        <f>IF('P5 OE f'!AC15&lt;='P5 OE f'!AC4,$AT$1,$AU$1)</f>
        <v>OK</v>
      </c>
      <c r="AH6" s="38" t="str">
        <f>IF('P5 OE f'!AD15&lt;='P5 OE f'!AD4,$AT$1,$AU$1)</f>
        <v>OK</v>
      </c>
      <c r="AI6" s="31" t="str">
        <f>IF('P5 OE f'!AE15&lt;='P5 OE f'!AE4,$AT$1,$AU$1)</f>
        <v>OK</v>
      </c>
      <c r="AJ6" s="32" t="str">
        <f>IF('P5 OE f'!AF15&lt;='P5 OE f'!AF4,$AT$1,$AU$1)</f>
        <v>OK</v>
      </c>
      <c r="AK6" s="33" t="str">
        <f>IF('P5 OE f'!AG15&lt;='P5 OE f'!AG4,$AT$1,$AU$1)</f>
        <v>OK</v>
      </c>
      <c r="AL6" s="38" t="str">
        <f>IF('P5 OE f'!AH15&lt;='P5 OE f'!AH4,$AT$1,$AU$1)</f>
        <v>OK</v>
      </c>
      <c r="AM6" s="31" t="str">
        <f>IF('P5 OE f'!AI15&lt;='P5 OE f'!AI4,$AT$1,$AU$1)</f>
        <v>OK</v>
      </c>
      <c r="AN6" s="32" t="str">
        <f>IF('P5 OE f'!AJ15&lt;='P5 OE f'!AJ4,$AT$1,$AU$1)</f>
        <v>OK</v>
      </c>
      <c r="AO6" s="33" t="str">
        <f>IF('P5 OE f'!AK15&lt;='P5 OE f'!AK4,$AT$1,$AU$1)</f>
        <v>OK</v>
      </c>
      <c r="AP6" s="38" t="str">
        <f>IF('P5 OE f'!AL15&lt;='P5 OE f'!AL4,$AT$1,$AU$1)</f>
        <v>OK</v>
      </c>
      <c r="AQ6" s="31" t="str">
        <f>IF('P5 OE f'!AM15&lt;='P5 OE f'!AM4,$AT$1,$AU$1)</f>
        <v>OK</v>
      </c>
      <c r="AR6" s="32" t="str">
        <f>IF('P5 OE f'!AN15&lt;='P5 OE f'!AN4,$AT$1,$AU$1)</f>
        <v>OK</v>
      </c>
      <c r="AS6" s="33" t="str">
        <f>IF('P5 OE f'!AO15&lt;='P5 OE f'!AO4,$AT$1,$AU$1)</f>
        <v>OK</v>
      </c>
    </row>
    <row r="7" spans="1:47" s="6" customFormat="1" ht="18.75" customHeight="1" x14ac:dyDescent="0.25">
      <c r="A7" s="107"/>
      <c r="B7" s="107"/>
      <c r="C7" s="64" t="str">
        <f>+'P5 OE f'!$C$3</f>
        <v>ESL TALLERES PROF. 2023-2024</v>
      </c>
      <c r="D7" s="71" t="s">
        <v>60</v>
      </c>
      <c r="E7" s="9"/>
      <c r="F7" s="38" t="str">
        <f>IF('P5 OE f'!AP16&lt;='P5 OE f'!AP4,$AT$1,$AU$1)</f>
        <v>OK</v>
      </c>
      <c r="G7" s="31" t="str">
        <f>IF('P5 OE f'!AQ16&lt;='P5 OE f'!AQ4,$AT$1,$AU$1)</f>
        <v>OK</v>
      </c>
      <c r="H7" s="32" t="str">
        <f>IF('P5 OE f'!AR16&lt;='P5 OE f'!AR4,$AT$1,$AU$1)</f>
        <v>OK</v>
      </c>
      <c r="I7" s="33" t="str">
        <f>IF('P5 OE f'!AS16&lt;='P5 OE f'!AS4,$AT$1,$AU$1)</f>
        <v>OK</v>
      </c>
      <c r="J7" s="38" t="str">
        <f>IF('P5 OE f'!F16&lt;='P5 OE f'!F4,$AT$1,$AU$1)</f>
        <v>OK</v>
      </c>
      <c r="K7" s="31" t="str">
        <f>IF('P5 OE f'!G16&lt;='P5 OE f'!G4,$AT$1,$AU$1)</f>
        <v>OK</v>
      </c>
      <c r="L7" s="32" t="str">
        <f>IF('P5 OE f'!H16&lt;='P5 OE f'!H4,$AT$1,$AU$1)</f>
        <v>OK</v>
      </c>
      <c r="M7" s="33" t="str">
        <f>IF('P5 OE f'!I16&lt;='P5 OE f'!I4,$AT$1,$AU$1)</f>
        <v>OK</v>
      </c>
      <c r="N7" s="38" t="str">
        <f>IF('P5 OE f'!J16&lt;='P5 OE f'!J4,$AT$1,$AU$1)</f>
        <v>OK</v>
      </c>
      <c r="O7" s="31" t="str">
        <f>IF('P5 OE f'!K16&lt;='P5 OE f'!K4,$AT$1,$AU$1)</f>
        <v>OK</v>
      </c>
      <c r="P7" s="32" t="str">
        <f>IF('P5 OE f'!L16&lt;='P5 OE f'!L4,$AT$1,$AU$1)</f>
        <v>OK</v>
      </c>
      <c r="Q7" s="33" t="str">
        <f>IF('P5 OE f'!M16&lt;='P5 OE f'!M4,$AT$1,$AU$1)</f>
        <v>OK</v>
      </c>
      <c r="R7" s="38" t="str">
        <f>IF('P5 OE f'!N16&lt;='P5 OE f'!N4,$AT$1,$AU$1)</f>
        <v>OK</v>
      </c>
      <c r="S7" s="31" t="str">
        <f>IF('P5 OE f'!O16&lt;='P5 OE f'!O4,$AT$1,$AU$1)</f>
        <v>OK</v>
      </c>
      <c r="T7" s="32" t="str">
        <f>IF('P5 OE f'!P16&lt;='P5 OE f'!P4,$AT$1,$AU$1)</f>
        <v>OK</v>
      </c>
      <c r="U7" s="33" t="str">
        <f>IF('P5 OE f'!Q16&lt;='P5 OE f'!Q4,$AT$1,$AU$1)</f>
        <v>OK</v>
      </c>
      <c r="V7" s="38" t="str">
        <f>IF('P5 OE f'!R16&lt;='P5 OE f'!R4,$AT$1,$AU$1)</f>
        <v>OK</v>
      </c>
      <c r="W7" s="31" t="str">
        <f>IF('P5 OE f'!S16&lt;='P5 OE f'!S4,$AT$1,$AU$1)</f>
        <v>OK</v>
      </c>
      <c r="X7" s="32" t="str">
        <f>IF('P5 OE f'!T16&lt;='P5 OE f'!T4,$AT$1,$AU$1)</f>
        <v>OK</v>
      </c>
      <c r="Y7" s="33" t="str">
        <f>IF('P5 OE f'!U16&lt;='P5 OE f'!U4,$AT$1,$AU$1)</f>
        <v>OK</v>
      </c>
      <c r="Z7" s="38" t="str">
        <f>IF('P5 OE f'!V16&lt;='P5 OE f'!V4,$AT$1,$AU$1)</f>
        <v>OK</v>
      </c>
      <c r="AA7" s="31" t="str">
        <f>IF('P5 OE f'!W16&lt;='P5 OE f'!W4,$AT$1,$AU$1)</f>
        <v>OK</v>
      </c>
      <c r="AB7" s="32" t="str">
        <f>IF('P5 OE f'!X16&lt;='P5 OE f'!X4,$AT$1,$AU$1)</f>
        <v>OK</v>
      </c>
      <c r="AC7" s="33" t="str">
        <f>IF('P5 OE f'!Y16&lt;='P5 OE f'!Y4,$AT$1,$AU$1)</f>
        <v>OK</v>
      </c>
      <c r="AD7" s="38" t="str">
        <f>IF('P5 OE f'!Z16&lt;='P5 OE f'!Z4,$AT$1,$AU$1)</f>
        <v>OK</v>
      </c>
      <c r="AE7" s="31" t="str">
        <f>IF('P5 OE f'!AA16&lt;='P5 OE f'!AA4,$AT$1,$AU$1)</f>
        <v>OK</v>
      </c>
      <c r="AF7" s="32" t="str">
        <f>IF('P5 OE f'!AB16&lt;='P5 OE f'!AB4,$AT$1,$AU$1)</f>
        <v>OK</v>
      </c>
      <c r="AG7" s="33" t="str">
        <f>IF('P5 OE f'!AC16&lt;='P5 OE f'!AC4,$AT$1,$AU$1)</f>
        <v>OK</v>
      </c>
      <c r="AH7" s="38" t="str">
        <f>IF('P5 OE f'!AD16&lt;='P5 OE f'!AD4,$AT$1,$AU$1)</f>
        <v>OK</v>
      </c>
      <c r="AI7" s="31" t="str">
        <f>IF('P5 OE f'!AE16&lt;='P5 OE f'!AE4,$AT$1,$AU$1)</f>
        <v>OK</v>
      </c>
      <c r="AJ7" s="32" t="str">
        <f>IF('P5 OE f'!AF16&lt;='P5 OE f'!AF4,$AT$1,$AU$1)</f>
        <v>OK</v>
      </c>
      <c r="AK7" s="33" t="str">
        <f>IF('P5 OE f'!AG16&lt;='P5 OE f'!AG4,$AT$1,$AU$1)</f>
        <v>OK</v>
      </c>
      <c r="AL7" s="38" t="str">
        <f>IF('P5 OE f'!AH16&lt;='P5 OE f'!AH4,$AT$1,$AU$1)</f>
        <v>OK</v>
      </c>
      <c r="AM7" s="31" t="str">
        <f>IF('P5 OE f'!AI16&lt;='P5 OE f'!AI4,$AT$1,$AU$1)</f>
        <v>OK</v>
      </c>
      <c r="AN7" s="32" t="str">
        <f>IF('P5 OE f'!AJ16&lt;='P5 OE f'!AJ4,$AT$1,$AU$1)</f>
        <v>OK</v>
      </c>
      <c r="AO7" s="33" t="str">
        <f>IF('P5 OE f'!AK16&lt;='P5 OE f'!AK4,$AT$1,$AU$1)</f>
        <v>OK</v>
      </c>
      <c r="AP7" s="38" t="str">
        <f>IF('P5 OE f'!AL16&lt;='P5 OE f'!AL4,$AT$1,$AU$1)</f>
        <v>OK</v>
      </c>
      <c r="AQ7" s="31" t="str">
        <f>IF('P5 OE f'!AM16&lt;='P5 OE f'!AM4,$AT$1,$AU$1)</f>
        <v>OK</v>
      </c>
      <c r="AR7" s="32" t="str">
        <f>IF('P5 OE f'!AN16&lt;='P5 OE f'!AN4,$AT$1,$AU$1)</f>
        <v>OK</v>
      </c>
      <c r="AS7" s="33" t="str">
        <f>IF('P5 OE f'!AO16&lt;='P5 OE f'!AO4,$AT$1,$AU$1)</f>
        <v>OK</v>
      </c>
    </row>
    <row r="8" spans="1:47" s="6" customFormat="1" ht="18.75" customHeight="1" x14ac:dyDescent="0.25">
      <c r="A8" s="107"/>
      <c r="B8" s="107"/>
      <c r="C8" s="64" t="str">
        <f>+'P5 OE f'!$C$3</f>
        <v>ESL TALLERES PROF. 2023-2024</v>
      </c>
      <c r="D8" s="71" t="s">
        <v>61</v>
      </c>
      <c r="E8" s="9"/>
      <c r="F8" s="38" t="str">
        <f>IF('P5 OE f'!AP17&lt;='P5 OE f'!AP4,$AT$1,$AU$1)</f>
        <v>OK</v>
      </c>
      <c r="G8" s="31" t="str">
        <f>IF('P5 OE f'!AQ17&lt;='P5 OE f'!AQ4,$AT$1,$AU$1)</f>
        <v>OK</v>
      </c>
      <c r="H8" s="32" t="str">
        <f>IF('P5 OE f'!AR17&lt;='P5 OE f'!AR4,$AT$1,$AU$1)</f>
        <v>OK</v>
      </c>
      <c r="I8" s="33" t="str">
        <f>IF('P5 OE f'!AS17&lt;='P5 OE f'!AS4,$AT$1,$AU$1)</f>
        <v>OK</v>
      </c>
      <c r="J8" s="38" t="str">
        <f>IF('P5 OE f'!F17&lt;='P5 OE f'!F4,$AT$1,$AU$1)</f>
        <v>OK</v>
      </c>
      <c r="K8" s="31" t="str">
        <f>IF('P5 OE f'!G17&lt;='P5 OE f'!G4,$AT$1,$AU$1)</f>
        <v>OK</v>
      </c>
      <c r="L8" s="32" t="str">
        <f>IF('P5 OE f'!H17&lt;='P5 OE f'!H4,$AT$1,$AU$1)</f>
        <v>OK</v>
      </c>
      <c r="M8" s="33" t="str">
        <f>IF('P5 OE f'!I17&lt;='P5 OE f'!I4,$AT$1,$AU$1)</f>
        <v>OK</v>
      </c>
      <c r="N8" s="38" t="str">
        <f>IF('P5 OE f'!J17&lt;='P5 OE f'!J4,$AT$1,$AU$1)</f>
        <v>OK</v>
      </c>
      <c r="O8" s="31" t="str">
        <f>IF('P5 OE f'!K17&lt;='P5 OE f'!K4,$AT$1,$AU$1)</f>
        <v>OK</v>
      </c>
      <c r="P8" s="32" t="str">
        <f>IF('P5 OE f'!L17&lt;='P5 OE f'!L4,$AT$1,$AU$1)</f>
        <v>OK</v>
      </c>
      <c r="Q8" s="33" t="str">
        <f>IF('P5 OE f'!M17&lt;='P5 OE f'!M4,$AT$1,$AU$1)</f>
        <v>OK</v>
      </c>
      <c r="R8" s="38" t="str">
        <f>IF('P5 OE f'!N17&lt;='P5 OE f'!N4,$AT$1,$AU$1)</f>
        <v>OK</v>
      </c>
      <c r="S8" s="31" t="str">
        <f>IF('P5 OE f'!O17&lt;='P5 OE f'!O4,$AT$1,$AU$1)</f>
        <v>OK</v>
      </c>
      <c r="T8" s="32" t="str">
        <f>IF('P5 OE f'!P17&lt;='P5 OE f'!P4,$AT$1,$AU$1)</f>
        <v>OK</v>
      </c>
      <c r="U8" s="33" t="str">
        <f>IF('P5 OE f'!Q17&lt;='P5 OE f'!Q4,$AT$1,$AU$1)</f>
        <v>OK</v>
      </c>
      <c r="V8" s="38" t="str">
        <f>IF('P5 OE f'!R17&lt;='P5 OE f'!R4,$AT$1,$AU$1)</f>
        <v>OK</v>
      </c>
      <c r="W8" s="31" t="str">
        <f>IF('P5 OE f'!S17&lt;='P5 OE f'!S4,$AT$1,$AU$1)</f>
        <v>OK</v>
      </c>
      <c r="X8" s="32" t="str">
        <f>IF('P5 OE f'!T17&lt;='P5 OE f'!T4,$AT$1,$AU$1)</f>
        <v>OK</v>
      </c>
      <c r="Y8" s="33" t="str">
        <f>IF('P5 OE f'!U17&lt;='P5 OE f'!U4,$AT$1,$AU$1)</f>
        <v>OK</v>
      </c>
      <c r="Z8" s="38" t="str">
        <f>IF('P5 OE f'!V17&lt;='P5 OE f'!V4,$AT$1,$AU$1)</f>
        <v>OK</v>
      </c>
      <c r="AA8" s="31" t="str">
        <f>IF('P5 OE f'!W17&lt;='P5 OE f'!W4,$AT$1,$AU$1)</f>
        <v>OK</v>
      </c>
      <c r="AB8" s="32" t="str">
        <f>IF('P5 OE f'!X17&lt;='P5 OE f'!X4,$AT$1,$AU$1)</f>
        <v>OK</v>
      </c>
      <c r="AC8" s="33" t="str">
        <f>IF('P5 OE f'!Y17&lt;='P5 OE f'!Y4,$AT$1,$AU$1)</f>
        <v>OK</v>
      </c>
      <c r="AD8" s="38" t="str">
        <f>IF('P5 OE f'!Z17&lt;='P5 OE f'!Z4,$AT$1,$AU$1)</f>
        <v>OK</v>
      </c>
      <c r="AE8" s="31" t="str">
        <f>IF('P5 OE f'!AA17&lt;='P5 OE f'!AA4,$AT$1,$AU$1)</f>
        <v>OK</v>
      </c>
      <c r="AF8" s="32" t="str">
        <f>IF('P5 OE f'!AB17&lt;='P5 OE f'!AB4,$AT$1,$AU$1)</f>
        <v>OK</v>
      </c>
      <c r="AG8" s="33" t="str">
        <f>IF('P5 OE f'!AC17&lt;='P5 OE f'!AC4,$AT$1,$AU$1)</f>
        <v>OK</v>
      </c>
      <c r="AH8" s="38" t="str">
        <f>IF('P5 OE f'!AD17&lt;='P5 OE f'!AD4,$AT$1,$AU$1)</f>
        <v>OK</v>
      </c>
      <c r="AI8" s="31" t="str">
        <f>IF('P5 OE f'!AE17&lt;='P5 OE f'!AE4,$AT$1,$AU$1)</f>
        <v>OK</v>
      </c>
      <c r="AJ8" s="32" t="str">
        <f>IF('P5 OE f'!AF17&lt;='P5 OE f'!AF4,$AT$1,$AU$1)</f>
        <v>OK</v>
      </c>
      <c r="AK8" s="33" t="str">
        <f>IF('P5 OE f'!AG17&lt;='P5 OE f'!AG4,$AT$1,$AU$1)</f>
        <v>OK</v>
      </c>
      <c r="AL8" s="38" t="str">
        <f>IF('P5 OE f'!AH17&lt;='P5 OE f'!AH4,$AT$1,$AU$1)</f>
        <v>OK</v>
      </c>
      <c r="AM8" s="31" t="str">
        <f>IF('P5 OE f'!AI17&lt;='P5 OE f'!AI4,$AT$1,$AU$1)</f>
        <v>OK</v>
      </c>
      <c r="AN8" s="32" t="str">
        <f>IF('P5 OE f'!AJ17&lt;='P5 OE f'!AJ4,$AT$1,$AU$1)</f>
        <v>OK</v>
      </c>
      <c r="AO8" s="33" t="str">
        <f>IF('P5 OE f'!AK17&lt;='P5 OE f'!AK4,$AT$1,$AU$1)</f>
        <v>OK</v>
      </c>
      <c r="AP8" s="38" t="str">
        <f>IF('P5 OE f'!AL17&lt;='P5 OE f'!AL4,$AT$1,$AU$1)</f>
        <v>OK</v>
      </c>
      <c r="AQ8" s="31" t="str">
        <f>IF('P5 OE f'!AM17&lt;='P5 OE f'!AM4,$AT$1,$AU$1)</f>
        <v>OK</v>
      </c>
      <c r="AR8" s="32" t="str">
        <f>IF('P5 OE f'!AN17&lt;='P5 OE f'!AN4,$AT$1,$AU$1)</f>
        <v>OK</v>
      </c>
      <c r="AS8" s="33" t="str">
        <f>IF('P5 OE f'!AO17&lt;='P5 OE f'!AO4,$AT$1,$AU$1)</f>
        <v>OK</v>
      </c>
    </row>
    <row r="9" spans="1:47" s="6" customFormat="1" ht="18.75" customHeight="1" x14ac:dyDescent="0.25">
      <c r="A9" s="107"/>
      <c r="B9" s="107"/>
      <c r="C9" s="64" t="str">
        <f>+'P5 OE f'!$C$3</f>
        <v>ESL TALLERES PROF. 2023-2024</v>
      </c>
      <c r="D9" s="71" t="s">
        <v>62</v>
      </c>
      <c r="E9" s="9"/>
      <c r="F9" s="38" t="str">
        <f>IF('P5 OE f'!AP18&lt;='P5 OE f'!AP4,$AT$1,$AU$1)</f>
        <v>OK</v>
      </c>
      <c r="G9" s="31" t="str">
        <f>IF('P5 OE f'!AQ18&lt;='P5 OE f'!AQ4,$AT$1,$AU$1)</f>
        <v>OK</v>
      </c>
      <c r="H9" s="32" t="str">
        <f>IF('P5 OE f'!AR18&lt;='P5 OE f'!AR4,$AT$1,$AU$1)</f>
        <v>OK</v>
      </c>
      <c r="I9" s="33" t="str">
        <f>IF('P5 OE f'!AS18&lt;='P5 OE f'!AS4,$AT$1,$AU$1)</f>
        <v>OK</v>
      </c>
      <c r="J9" s="38" t="str">
        <f>IF('P5 OE f'!F18&lt;='P5 OE f'!F4,$AT$1,$AU$1)</f>
        <v>OK</v>
      </c>
      <c r="K9" s="31" t="str">
        <f>IF('P5 OE f'!G18&lt;='P5 OE f'!G4,$AT$1,$AU$1)</f>
        <v>OK</v>
      </c>
      <c r="L9" s="32" t="str">
        <f>IF('P5 OE f'!H18&lt;='P5 OE f'!H4,$AT$1,$AU$1)</f>
        <v>OK</v>
      </c>
      <c r="M9" s="33" t="str">
        <f>IF('P5 OE f'!I18&lt;='P5 OE f'!I4,$AT$1,$AU$1)</f>
        <v>OK</v>
      </c>
      <c r="N9" s="38" t="str">
        <f>IF('P5 OE f'!J18&lt;='P5 OE f'!J4,$AT$1,$AU$1)</f>
        <v>OK</v>
      </c>
      <c r="O9" s="31" t="str">
        <f>IF('P5 OE f'!K18&lt;='P5 OE f'!K4,$AT$1,$AU$1)</f>
        <v>OK</v>
      </c>
      <c r="P9" s="32" t="str">
        <f>IF('P5 OE f'!L18&lt;='P5 OE f'!L4,$AT$1,$AU$1)</f>
        <v>OK</v>
      </c>
      <c r="Q9" s="33" t="str">
        <f>IF('P5 OE f'!M18&lt;='P5 OE f'!M4,$AT$1,$AU$1)</f>
        <v>OK</v>
      </c>
      <c r="R9" s="38" t="str">
        <f>IF('P5 OE f'!N18&lt;='P5 OE f'!N4,$AT$1,$AU$1)</f>
        <v>OK</v>
      </c>
      <c r="S9" s="31" t="str">
        <f>IF('P5 OE f'!O18&lt;='P5 OE f'!O4,$AT$1,$AU$1)</f>
        <v>OK</v>
      </c>
      <c r="T9" s="32" t="str">
        <f>IF('P5 OE f'!P18&lt;='P5 OE f'!P4,$AT$1,$AU$1)</f>
        <v>OK</v>
      </c>
      <c r="U9" s="33" t="str">
        <f>IF('P5 OE f'!Q18&lt;='P5 OE f'!Q4,$AT$1,$AU$1)</f>
        <v>OK</v>
      </c>
      <c r="V9" s="38" t="str">
        <f>IF('P5 OE f'!R18&lt;='P5 OE f'!R4,$AT$1,$AU$1)</f>
        <v>OK</v>
      </c>
      <c r="W9" s="31" t="str">
        <f>IF('P5 OE f'!S18&lt;='P5 OE f'!S4,$AT$1,$AU$1)</f>
        <v>OK</v>
      </c>
      <c r="X9" s="32" t="str">
        <f>IF('P5 OE f'!T18&lt;='P5 OE f'!T4,$AT$1,$AU$1)</f>
        <v>OK</v>
      </c>
      <c r="Y9" s="33" t="str">
        <f>IF('P5 OE f'!U18&lt;='P5 OE f'!U4,$AT$1,$AU$1)</f>
        <v>OK</v>
      </c>
      <c r="Z9" s="38" t="str">
        <f>IF('P5 OE f'!V18&lt;='P5 OE f'!V4,$AT$1,$AU$1)</f>
        <v>OK</v>
      </c>
      <c r="AA9" s="31" t="str">
        <f>IF('P5 OE f'!W18&lt;='P5 OE f'!W4,$AT$1,$AU$1)</f>
        <v>OK</v>
      </c>
      <c r="AB9" s="32" t="str">
        <f>IF('P5 OE f'!X18&lt;='P5 OE f'!X4,$AT$1,$AU$1)</f>
        <v>OK</v>
      </c>
      <c r="AC9" s="33" t="str">
        <f>IF('P5 OE f'!Y18&lt;='P5 OE f'!Y4,$AT$1,$AU$1)</f>
        <v>OK</v>
      </c>
      <c r="AD9" s="38" t="str">
        <f>IF('P5 OE f'!Z18&lt;='P5 OE f'!Z4,$AT$1,$AU$1)</f>
        <v>OK</v>
      </c>
      <c r="AE9" s="31" t="str">
        <f>IF('P5 OE f'!AA18&lt;='P5 OE f'!AA4,$AT$1,$AU$1)</f>
        <v>OK</v>
      </c>
      <c r="AF9" s="32" t="str">
        <f>IF('P5 OE f'!AB18&lt;='P5 OE f'!AB4,$AT$1,$AU$1)</f>
        <v>OK</v>
      </c>
      <c r="AG9" s="33" t="str">
        <f>IF('P5 OE f'!AC18&lt;='P5 OE f'!AC4,$AT$1,$AU$1)</f>
        <v>OK</v>
      </c>
      <c r="AH9" s="38" t="str">
        <f>IF('P5 OE f'!AD18&lt;='P5 OE f'!AD4,$AT$1,$AU$1)</f>
        <v>OK</v>
      </c>
      <c r="AI9" s="31" t="str">
        <f>IF('P5 OE f'!AE18&lt;='P5 OE f'!AE4,$AT$1,$AU$1)</f>
        <v>OK</v>
      </c>
      <c r="AJ9" s="32" t="str">
        <f>IF('P5 OE f'!AF18&lt;='P5 OE f'!AF4,$AT$1,$AU$1)</f>
        <v>OK</v>
      </c>
      <c r="AK9" s="33" t="str">
        <f>IF('P5 OE f'!AG18&lt;='P5 OE f'!AG4,$AT$1,$AU$1)</f>
        <v>OK</v>
      </c>
      <c r="AL9" s="38" t="str">
        <f>IF('P5 OE f'!AH18&lt;='P5 OE f'!AH4,$AT$1,$AU$1)</f>
        <v>OK</v>
      </c>
      <c r="AM9" s="31" t="str">
        <f>IF('P5 OE f'!AI18&lt;='P5 OE f'!AI4,$AT$1,$AU$1)</f>
        <v>OK</v>
      </c>
      <c r="AN9" s="32" t="str">
        <f>IF('P5 OE f'!AJ18&lt;='P5 OE f'!AJ4,$AT$1,$AU$1)</f>
        <v>OK</v>
      </c>
      <c r="AO9" s="33" t="str">
        <f>IF('P5 OE f'!AK18&lt;='P5 OE f'!AK4,$AT$1,$AU$1)</f>
        <v>OK</v>
      </c>
      <c r="AP9" s="38" t="str">
        <f>IF('P5 OE f'!AL18&lt;='P5 OE f'!AL4,$AT$1,$AU$1)</f>
        <v>OK</v>
      </c>
      <c r="AQ9" s="31" t="str">
        <f>IF('P5 OE f'!AM18&lt;='P5 OE f'!AM4,$AT$1,$AU$1)</f>
        <v>OK</v>
      </c>
      <c r="AR9" s="32" t="str">
        <f>IF('P5 OE f'!AN18&lt;='P5 OE f'!AN4,$AT$1,$AU$1)</f>
        <v>OK</v>
      </c>
      <c r="AS9" s="33" t="str">
        <f>IF('P5 OE f'!AO18&lt;='P5 OE f'!AO4,$AT$1,$AU$1)</f>
        <v>OK</v>
      </c>
    </row>
    <row r="10" spans="1:47" s="6" customFormat="1" ht="18.75" customHeight="1" x14ac:dyDescent="0.25">
      <c r="A10" s="107"/>
      <c r="B10" s="107"/>
      <c r="C10" s="64" t="str">
        <f>+'P5 OE f'!$C$3</f>
        <v>ESL TALLERES PROF. 2023-2024</v>
      </c>
      <c r="D10" s="71" t="s">
        <v>63</v>
      </c>
      <c r="E10" s="9"/>
      <c r="F10" s="38" t="str">
        <f>IF('P5 OE f'!AP19&lt;='P5 OE f'!AP4,$AT$1,$AU$1)</f>
        <v>OK</v>
      </c>
      <c r="G10" s="31" t="str">
        <f>IF('P5 OE f'!AQ19&lt;='P5 OE f'!AQ4,$AT$1,$AU$1)</f>
        <v>OK</v>
      </c>
      <c r="H10" s="32" t="str">
        <f>IF('P5 OE f'!AR19&lt;='P5 OE f'!AR4,$AT$1,$AU$1)</f>
        <v>OK</v>
      </c>
      <c r="I10" s="33" t="str">
        <f>IF('P5 OE f'!AS19&lt;='P5 OE f'!AS4,$AT$1,$AU$1)</f>
        <v>OK</v>
      </c>
      <c r="J10" s="38" t="str">
        <f>IF('P5 OE f'!F19&lt;='P5 OE f'!F4,$AT$1,$AU$1)</f>
        <v>OK</v>
      </c>
      <c r="K10" s="31" t="str">
        <f>IF('P5 OE f'!G19&lt;='P5 OE f'!G4,$AT$1,$AU$1)</f>
        <v>OK</v>
      </c>
      <c r="L10" s="32" t="str">
        <f>IF('P5 OE f'!H19&lt;='P5 OE f'!H4,$AT$1,$AU$1)</f>
        <v>OK</v>
      </c>
      <c r="M10" s="33" t="str">
        <f>IF('P5 OE f'!I19&lt;='P5 OE f'!I4,$AT$1,$AU$1)</f>
        <v>OK</v>
      </c>
      <c r="N10" s="38" t="str">
        <f>IF('P5 OE f'!J19&lt;='P5 OE f'!J4,$AT$1,$AU$1)</f>
        <v>OK</v>
      </c>
      <c r="O10" s="31" t="str">
        <f>IF('P5 OE f'!K19&lt;='P5 OE f'!K4,$AT$1,$AU$1)</f>
        <v>OK</v>
      </c>
      <c r="P10" s="32" t="str">
        <f>IF('P5 OE f'!L19&lt;='P5 OE f'!L4,$AT$1,$AU$1)</f>
        <v>OK</v>
      </c>
      <c r="Q10" s="33" t="str">
        <f>IF('P5 OE f'!M19&lt;='P5 OE f'!M4,$AT$1,$AU$1)</f>
        <v>OK</v>
      </c>
      <c r="R10" s="38" t="str">
        <f>IF('P5 OE f'!N19&lt;='P5 OE f'!N4,$AT$1,$AU$1)</f>
        <v>OK</v>
      </c>
      <c r="S10" s="31" t="str">
        <f>IF('P5 OE f'!O19&lt;='P5 OE f'!O4,$AT$1,$AU$1)</f>
        <v>OK</v>
      </c>
      <c r="T10" s="32" t="str">
        <f>IF('P5 OE f'!P19&lt;='P5 OE f'!P4,$AT$1,$AU$1)</f>
        <v>OK</v>
      </c>
      <c r="U10" s="33" t="str">
        <f>IF('P5 OE f'!Q19&lt;='P5 OE f'!Q4,$AT$1,$AU$1)</f>
        <v>OK</v>
      </c>
      <c r="V10" s="38" t="str">
        <f>IF('P5 OE f'!R19&lt;='P5 OE f'!R4,$AT$1,$AU$1)</f>
        <v>OK</v>
      </c>
      <c r="W10" s="31" t="str">
        <f>IF('P5 OE f'!S19&lt;='P5 OE f'!S4,$AT$1,$AU$1)</f>
        <v>OK</v>
      </c>
      <c r="X10" s="32" t="str">
        <f>IF('P5 OE f'!T19&lt;='P5 OE f'!T4,$AT$1,$AU$1)</f>
        <v>OK</v>
      </c>
      <c r="Y10" s="33" t="str">
        <f>IF('P5 OE f'!U19&lt;='P5 OE f'!U4,$AT$1,$AU$1)</f>
        <v>OK</v>
      </c>
      <c r="Z10" s="38" t="str">
        <f>IF('P5 OE f'!V19&lt;='P5 OE f'!V4,$AT$1,$AU$1)</f>
        <v>OK</v>
      </c>
      <c r="AA10" s="31" t="str">
        <f>IF('P5 OE f'!W19&lt;='P5 OE f'!W4,$AT$1,$AU$1)</f>
        <v>OK</v>
      </c>
      <c r="AB10" s="32" t="str">
        <f>IF('P5 OE f'!X19&lt;='P5 OE f'!X4,$AT$1,$AU$1)</f>
        <v>OK</v>
      </c>
      <c r="AC10" s="33" t="str">
        <f>IF('P5 OE f'!Y19&lt;='P5 OE f'!Y4,$AT$1,$AU$1)</f>
        <v>OK</v>
      </c>
      <c r="AD10" s="38" t="str">
        <f>IF('P5 OE f'!Z19&lt;='P5 OE f'!Z4,$AT$1,$AU$1)</f>
        <v>OK</v>
      </c>
      <c r="AE10" s="31" t="str">
        <f>IF('P5 OE f'!AA19&lt;='P5 OE f'!AA4,$AT$1,$AU$1)</f>
        <v>OK</v>
      </c>
      <c r="AF10" s="32" t="str">
        <f>IF('P5 OE f'!AB19&lt;='P5 OE f'!AB4,$AT$1,$AU$1)</f>
        <v>OK</v>
      </c>
      <c r="AG10" s="33" t="str">
        <f>IF('P5 OE f'!AC19&lt;='P5 OE f'!AC4,$AT$1,$AU$1)</f>
        <v>OK</v>
      </c>
      <c r="AH10" s="38" t="str">
        <f>IF('P5 OE f'!AD19&lt;='P5 OE f'!AD4,$AT$1,$AU$1)</f>
        <v>OK</v>
      </c>
      <c r="AI10" s="31" t="str">
        <f>IF('P5 OE f'!AE19&lt;='P5 OE f'!AE4,$AT$1,$AU$1)</f>
        <v>OK</v>
      </c>
      <c r="AJ10" s="32" t="str">
        <f>IF('P5 OE f'!AF19&lt;='P5 OE f'!AF4,$AT$1,$AU$1)</f>
        <v>OK</v>
      </c>
      <c r="AK10" s="33" t="str">
        <f>IF('P5 OE f'!AG19&lt;='P5 OE f'!AG4,$AT$1,$AU$1)</f>
        <v>OK</v>
      </c>
      <c r="AL10" s="38" t="str">
        <f>IF('P5 OE f'!AH19&lt;='P5 OE f'!AH4,$AT$1,$AU$1)</f>
        <v>OK</v>
      </c>
      <c r="AM10" s="31" t="str">
        <f>IF('P5 OE f'!AI19&lt;='P5 OE f'!AI4,$AT$1,$AU$1)</f>
        <v>OK</v>
      </c>
      <c r="AN10" s="32" t="str">
        <f>IF('P5 OE f'!AJ19&lt;='P5 OE f'!AJ4,$AT$1,$AU$1)</f>
        <v>OK</v>
      </c>
      <c r="AO10" s="33" t="str">
        <f>IF('P5 OE f'!AK19&lt;='P5 OE f'!AK4,$AT$1,$AU$1)</f>
        <v>OK</v>
      </c>
      <c r="AP10" s="38" t="str">
        <f>IF('P5 OE f'!AL19&lt;='P5 OE f'!AL4,$AT$1,$AU$1)</f>
        <v>OK</v>
      </c>
      <c r="AQ10" s="31" t="str">
        <f>IF('P5 OE f'!AM19&lt;='P5 OE f'!AM4,$AT$1,$AU$1)</f>
        <v>OK</v>
      </c>
      <c r="AR10" s="32" t="str">
        <f>IF('P5 OE f'!AN19&lt;='P5 OE f'!AN4,$AT$1,$AU$1)</f>
        <v>OK</v>
      </c>
      <c r="AS10" s="33" t="str">
        <f>IF('P5 OE f'!AO19&lt;='P5 OE f'!AO4,$AT$1,$AU$1)</f>
        <v>OK</v>
      </c>
    </row>
    <row r="11" spans="1:47" s="6" customFormat="1" ht="18.75" customHeight="1" x14ac:dyDescent="0.25">
      <c r="A11" s="107"/>
      <c r="B11" s="107"/>
      <c r="C11" s="64" t="str">
        <f>+'P5 OE f'!$C$3</f>
        <v>ESL TALLERES PROF. 2023-2024</v>
      </c>
      <c r="D11" s="71" t="s">
        <v>64</v>
      </c>
      <c r="E11" s="9"/>
      <c r="F11" s="38" t="str">
        <f>IF('P5 OE f'!AP20&lt;='P5 OE f'!AP4,$AT$1,$AU$1)</f>
        <v>OK</v>
      </c>
      <c r="G11" s="31" t="str">
        <f>IF('P5 OE f'!AQ20&lt;='P5 OE f'!AQ4,$AT$1,$AU$1)</f>
        <v>OK</v>
      </c>
      <c r="H11" s="32" t="str">
        <f>IF('P5 OE f'!AR20&lt;='P5 OE f'!AR4,$AT$1,$AU$1)</f>
        <v>OK</v>
      </c>
      <c r="I11" s="33" t="str">
        <f>IF('P5 OE f'!AS20&lt;='P5 OE f'!AS4,$AT$1,$AU$1)</f>
        <v>OK</v>
      </c>
      <c r="J11" s="38" t="str">
        <f>IF('P5 OE f'!F20&lt;='P5 OE f'!F4,$AT$1,$AU$1)</f>
        <v>OK</v>
      </c>
      <c r="K11" s="31" t="str">
        <f>IF('P5 OE f'!G20&lt;='P5 OE f'!G4,$AT$1,$AU$1)</f>
        <v>OK</v>
      </c>
      <c r="L11" s="32" t="str">
        <f>IF('P5 OE f'!H20&lt;='P5 OE f'!H4,$AT$1,$AU$1)</f>
        <v>OK</v>
      </c>
      <c r="M11" s="33" t="str">
        <f>IF('P5 OE f'!I20&lt;='P5 OE f'!I4,$AT$1,$AU$1)</f>
        <v>OK</v>
      </c>
      <c r="N11" s="38" t="str">
        <f>IF('P5 OE f'!J20&lt;='P5 OE f'!J4,$AT$1,$AU$1)</f>
        <v>OK</v>
      </c>
      <c r="O11" s="31" t="str">
        <f>IF('P5 OE f'!K20&lt;='P5 OE f'!K4,$AT$1,$AU$1)</f>
        <v>OK</v>
      </c>
      <c r="P11" s="32" t="str">
        <f>IF('P5 OE f'!L20&lt;='P5 OE f'!L4,$AT$1,$AU$1)</f>
        <v>OK</v>
      </c>
      <c r="Q11" s="33" t="str">
        <f>IF('P5 OE f'!M20&lt;='P5 OE f'!M4,$AT$1,$AU$1)</f>
        <v>OK</v>
      </c>
      <c r="R11" s="38" t="str">
        <f>IF('P5 OE f'!N20&lt;='P5 OE f'!N4,$AT$1,$AU$1)</f>
        <v>OK</v>
      </c>
      <c r="S11" s="31" t="str">
        <f>IF('P5 OE f'!O20&lt;='P5 OE f'!O4,$AT$1,$AU$1)</f>
        <v>OK</v>
      </c>
      <c r="T11" s="32" t="str">
        <f>IF('P5 OE f'!P20&lt;='P5 OE f'!P4,$AT$1,$AU$1)</f>
        <v>OK</v>
      </c>
      <c r="U11" s="33" t="str">
        <f>IF('P5 OE f'!Q20&lt;='P5 OE f'!Q4,$AT$1,$AU$1)</f>
        <v>OK</v>
      </c>
      <c r="V11" s="38" t="str">
        <f>IF('P5 OE f'!R20&lt;='P5 OE f'!R4,$AT$1,$AU$1)</f>
        <v>OK</v>
      </c>
      <c r="W11" s="31" t="str">
        <f>IF('P5 OE f'!S20&lt;='P5 OE f'!S4,$AT$1,$AU$1)</f>
        <v>OK</v>
      </c>
      <c r="X11" s="32" t="str">
        <f>IF('P5 OE f'!T20&lt;='P5 OE f'!T4,$AT$1,$AU$1)</f>
        <v>OK</v>
      </c>
      <c r="Y11" s="33" t="str">
        <f>IF('P5 OE f'!U20&lt;='P5 OE f'!U4,$AT$1,$AU$1)</f>
        <v>OK</v>
      </c>
      <c r="Z11" s="38" t="str">
        <f>IF('P5 OE f'!V20&lt;='P5 OE f'!V4,$AT$1,$AU$1)</f>
        <v>OK</v>
      </c>
      <c r="AA11" s="31" t="str">
        <f>IF('P5 OE f'!W20&lt;='P5 OE f'!W4,$AT$1,$AU$1)</f>
        <v>OK</v>
      </c>
      <c r="AB11" s="32" t="str">
        <f>IF('P5 OE f'!X20&lt;='P5 OE f'!X4,$AT$1,$AU$1)</f>
        <v>OK</v>
      </c>
      <c r="AC11" s="33" t="str">
        <f>IF('P5 OE f'!Y20&lt;='P5 OE f'!Y4,$AT$1,$AU$1)</f>
        <v>OK</v>
      </c>
      <c r="AD11" s="38" t="str">
        <f>IF('P5 OE f'!Z20&lt;='P5 OE f'!Z4,$AT$1,$AU$1)</f>
        <v>OK</v>
      </c>
      <c r="AE11" s="31" t="str">
        <f>IF('P5 OE f'!AA20&lt;='P5 OE f'!AA4,$AT$1,$AU$1)</f>
        <v>OK</v>
      </c>
      <c r="AF11" s="32" t="str">
        <f>IF('P5 OE f'!AB20&lt;='P5 OE f'!AB4,$AT$1,$AU$1)</f>
        <v>OK</v>
      </c>
      <c r="AG11" s="33" t="str">
        <f>IF('P5 OE f'!AC20&lt;='P5 OE f'!AC4,$AT$1,$AU$1)</f>
        <v>OK</v>
      </c>
      <c r="AH11" s="38" t="str">
        <f>IF('P5 OE f'!AD20&lt;='P5 OE f'!AD4,$AT$1,$AU$1)</f>
        <v>OK</v>
      </c>
      <c r="AI11" s="31" t="str">
        <f>IF('P5 OE f'!AE20&lt;='P5 OE f'!AE4,$AT$1,$AU$1)</f>
        <v>OK</v>
      </c>
      <c r="AJ11" s="32" t="str">
        <f>IF('P5 OE f'!AF20&lt;='P5 OE f'!AF4,$AT$1,$AU$1)</f>
        <v>OK</v>
      </c>
      <c r="AK11" s="33" t="str">
        <f>IF('P5 OE f'!AG20&lt;='P5 OE f'!AG4,$AT$1,$AU$1)</f>
        <v>OK</v>
      </c>
      <c r="AL11" s="38" t="str">
        <f>IF('P5 OE f'!AH20&lt;='P5 OE f'!AH4,$AT$1,$AU$1)</f>
        <v>OK</v>
      </c>
      <c r="AM11" s="31" t="str">
        <f>IF('P5 OE f'!AI20&lt;='P5 OE f'!AI4,$AT$1,$AU$1)</f>
        <v>OK</v>
      </c>
      <c r="AN11" s="32" t="str">
        <f>IF('P5 OE f'!AJ20&lt;='P5 OE f'!AJ4,$AT$1,$AU$1)</f>
        <v>OK</v>
      </c>
      <c r="AO11" s="33" t="str">
        <f>IF('P5 OE f'!AK20&lt;='P5 OE f'!AK4,$AT$1,$AU$1)</f>
        <v>OK</v>
      </c>
      <c r="AP11" s="38" t="str">
        <f>IF('P5 OE f'!AL20&lt;='P5 OE f'!AL4,$AT$1,$AU$1)</f>
        <v>OK</v>
      </c>
      <c r="AQ11" s="31" t="str">
        <f>IF('P5 OE f'!AM20&lt;='P5 OE f'!AM4,$AT$1,$AU$1)</f>
        <v>OK</v>
      </c>
      <c r="AR11" s="32" t="str">
        <f>IF('P5 OE f'!AN20&lt;='P5 OE f'!AN4,$AT$1,$AU$1)</f>
        <v>OK</v>
      </c>
      <c r="AS11" s="33" t="str">
        <f>IF('P5 OE f'!AO20&lt;='P5 OE f'!AO4,$AT$1,$AU$1)</f>
        <v>OK</v>
      </c>
    </row>
    <row r="12" spans="1:47" s="6" customFormat="1" ht="18.75" customHeight="1" x14ac:dyDescent="0.25">
      <c r="A12" s="107"/>
      <c r="B12" s="107"/>
      <c r="C12" s="64"/>
      <c r="D12" s="68" t="s">
        <v>82</v>
      </c>
      <c r="E12" s="39"/>
      <c r="F12" s="30" t="str">
        <f>IF('P5 OE f'!AP5+'P5 OE f'!AP7+'P5 OE f'!AP8='P5 OE f'!AP4,$AT$1,$AU$1)</f>
        <v>OK</v>
      </c>
      <c r="G12" s="31" t="str">
        <f>IF('P5 OE f'!AQ5+'P5 OE f'!AQ7+'P5 OE f'!AQ8='P5 OE f'!AQ4,$AT$1,$AU$1)</f>
        <v>OK</v>
      </c>
      <c r="H12" s="32" t="str">
        <f>IF('P5 OE f'!AR5+'P5 OE f'!AR7+'P5 OE f'!AR8='P5 OE f'!AR4,$AT$1,$AU$1)</f>
        <v>OK</v>
      </c>
      <c r="I12" s="33" t="str">
        <f>IF('P5 OE f'!AS5+'P5 OE f'!AS7+'P5 OE f'!AS8='P5 OE f'!AS4,$AT$1,$AU$1)</f>
        <v>OK</v>
      </c>
      <c r="J12" s="30" t="str">
        <f>IF('P5 OE f'!F5+'P5 OE f'!F7+'P5 OE f'!F8='P5 OE f'!F4,$AT$1,$AU$1)</f>
        <v>OK</v>
      </c>
      <c r="K12" s="31" t="str">
        <f>IF('P5 OE f'!G5+'P5 OE f'!G7+'P5 OE f'!G8='P5 OE f'!G4,$AT$1,$AU$1)</f>
        <v>OK</v>
      </c>
      <c r="L12" s="32" t="str">
        <f>IF('P5 OE f'!H5+'P5 OE f'!H7+'P5 OE f'!H8='P5 OE f'!H4,$AT$1,$AU$1)</f>
        <v>OK</v>
      </c>
      <c r="M12" s="33" t="str">
        <f>IF('P5 OE f'!I5+'P5 OE f'!I7+'P5 OE f'!I8='P5 OE f'!I4,$AT$1,$AU$1)</f>
        <v>OK</v>
      </c>
      <c r="N12" s="30" t="str">
        <f>IF('P5 OE f'!J5+'P5 OE f'!J7+'P5 OE f'!J8='P5 OE f'!J4,$AT$1,$AU$1)</f>
        <v>OK</v>
      </c>
      <c r="O12" s="31" t="str">
        <f>IF('P5 OE f'!K5+'P5 OE f'!K7+'P5 OE f'!K8='P5 OE f'!K4,$AT$1,$AU$1)</f>
        <v>OK</v>
      </c>
      <c r="P12" s="32" t="str">
        <f>IF('P5 OE f'!L5+'P5 OE f'!L7+'P5 OE f'!L8='P5 OE f'!L4,$AT$1,$AU$1)</f>
        <v>OK</v>
      </c>
      <c r="Q12" s="33" t="str">
        <f>IF('P5 OE f'!M5+'P5 OE f'!M7+'P5 OE f'!M8='P5 OE f'!M4,$AT$1,$AU$1)</f>
        <v>OK</v>
      </c>
      <c r="R12" s="30" t="str">
        <f>IF('P5 OE f'!N5+'P5 OE f'!N7+'P5 OE f'!N8='P5 OE f'!N4,$AT$1,$AU$1)</f>
        <v>OK</v>
      </c>
      <c r="S12" s="31" t="str">
        <f>IF('P5 OE f'!O5+'P5 OE f'!O7+'P5 OE f'!O8='P5 OE f'!O4,$AT$1,$AU$1)</f>
        <v>OK</v>
      </c>
      <c r="T12" s="32" t="str">
        <f>IF('P5 OE f'!P5+'P5 OE f'!P7+'P5 OE f'!P8='P5 OE f'!P4,$AT$1,$AU$1)</f>
        <v>OK</v>
      </c>
      <c r="U12" s="33" t="str">
        <f>IF('P5 OE f'!Q5+'P5 OE f'!Q7+'P5 OE f'!Q8='P5 OE f'!Q4,$AT$1,$AU$1)</f>
        <v>OK</v>
      </c>
      <c r="V12" s="30" t="str">
        <f>IF('P5 OE f'!R5+'P5 OE f'!R7+'P5 OE f'!R8='P5 OE f'!R4,$AT$1,$AU$1)</f>
        <v>OK</v>
      </c>
      <c r="W12" s="31" t="str">
        <f>IF('P5 OE f'!S5+'P5 OE f'!S7+'P5 OE f'!S8='P5 OE f'!S4,$AT$1,$AU$1)</f>
        <v>OK</v>
      </c>
      <c r="X12" s="32" t="str">
        <f>IF('P5 OE f'!T5+'P5 OE f'!T7+'P5 OE f'!T8='P5 OE f'!T4,$AT$1,$AU$1)</f>
        <v>OK</v>
      </c>
      <c r="Y12" s="33" t="str">
        <f>IF('P5 OE f'!U5+'P5 OE f'!U7+'P5 OE f'!U8='P5 OE f'!U4,$AT$1,$AU$1)</f>
        <v>OK</v>
      </c>
      <c r="Z12" s="30" t="str">
        <f>IF('P5 OE f'!V5+'P5 OE f'!V7+'P5 OE f'!V8='P5 OE f'!V4,$AT$1,$AU$1)</f>
        <v>OK</v>
      </c>
      <c r="AA12" s="31" t="str">
        <f>IF('P5 OE f'!W5+'P5 OE f'!W7+'P5 OE f'!W8='P5 OE f'!W4,$AT$1,$AU$1)</f>
        <v>OK</v>
      </c>
      <c r="AB12" s="32" t="str">
        <f>IF('P5 OE f'!X5+'P5 OE f'!X7+'P5 OE f'!X8='P5 OE f'!X4,$AT$1,$AU$1)</f>
        <v>OK</v>
      </c>
      <c r="AC12" s="33" t="str">
        <f>IF('P5 OE f'!Y5+'P5 OE f'!Y7+'P5 OE f'!Y8='P5 OE f'!Y4,$AT$1,$AU$1)</f>
        <v>OK</v>
      </c>
      <c r="AD12" s="30" t="str">
        <f>IF('P5 OE f'!Z5+'P5 OE f'!Z7+'P5 OE f'!Z8='P5 OE f'!Z4,$AT$1,$AU$1)</f>
        <v>OK</v>
      </c>
      <c r="AE12" s="31" t="str">
        <f>IF('P5 OE f'!AA5+'P5 OE f'!AA7+'P5 OE f'!AA8='P5 OE f'!AA4,$AT$1,$AU$1)</f>
        <v>OK</v>
      </c>
      <c r="AF12" s="32" t="str">
        <f>IF('P5 OE f'!AB5+'P5 OE f'!AB7+'P5 OE f'!AB8='P5 OE f'!AB4,$AT$1,$AU$1)</f>
        <v>OK</v>
      </c>
      <c r="AG12" s="33" t="str">
        <f>IF('P5 OE f'!AC5+'P5 OE f'!AC7+'P5 OE f'!AC8='P5 OE f'!AC4,$AT$1,$AU$1)</f>
        <v>OK</v>
      </c>
      <c r="AH12" s="30" t="str">
        <f>IF('P5 OE f'!AD5+'P5 OE f'!AD7+'P5 OE f'!AD8='P5 OE f'!AD4,$AT$1,$AU$1)</f>
        <v>OK</v>
      </c>
      <c r="AI12" s="31" t="str">
        <f>IF('P5 OE f'!AE5+'P5 OE f'!AE7+'P5 OE f'!AE8='P5 OE f'!AE4,$AT$1,$AU$1)</f>
        <v>OK</v>
      </c>
      <c r="AJ12" s="32" t="str">
        <f>IF('P5 OE f'!AF5+'P5 OE f'!AF7+'P5 OE f'!AF8='P5 OE f'!AF4,$AT$1,$AU$1)</f>
        <v>OK</v>
      </c>
      <c r="AK12" s="33" t="str">
        <f>IF('P5 OE f'!AG5+'P5 OE f'!AG7+'P5 OE f'!AG8='P5 OE f'!AG4,$AT$1,$AU$1)</f>
        <v>OK</v>
      </c>
      <c r="AL12" s="30" t="str">
        <f>IF('P5 OE f'!AH5+'P5 OE f'!AH7+'P5 OE f'!AH8='P5 OE f'!AH4,$AT$1,$AU$1)</f>
        <v>OK</v>
      </c>
      <c r="AM12" s="31" t="str">
        <f>IF('P5 OE f'!AI5+'P5 OE f'!AI7+'P5 OE f'!AI8='P5 OE f'!AI4,$AT$1,$AU$1)</f>
        <v>OK</v>
      </c>
      <c r="AN12" s="32" t="str">
        <f>IF('P5 OE f'!AJ5+'P5 OE f'!AJ7+'P5 OE f'!AJ8='P5 OE f'!AJ4,$AT$1,$AU$1)</f>
        <v>OK</v>
      </c>
      <c r="AO12" s="33" t="str">
        <f>IF('P5 OE f'!AK5+'P5 OE f'!AK7+'P5 OE f'!AK8='P5 OE f'!AK4,$AT$1,$AU$1)</f>
        <v>OK</v>
      </c>
      <c r="AP12" s="30" t="str">
        <f>IF('P5 OE f'!AL5+'P5 OE f'!AL7+'P5 OE f'!AL8='P5 OE f'!AL4,$AT$1,$AU$1)</f>
        <v>OK</v>
      </c>
      <c r="AQ12" s="31" t="str">
        <f>IF('P5 OE f'!AM5+'P5 OE f'!AM7+'P5 OE f'!AM8='P5 OE f'!AM4,$AT$1,$AU$1)</f>
        <v>OK</v>
      </c>
      <c r="AR12" s="32" t="str">
        <f>IF('P5 OE f'!AN5+'P5 OE f'!AN7+'P5 OE f'!AN8='P5 OE f'!AN4,$AT$1,$AU$1)</f>
        <v>OK</v>
      </c>
      <c r="AS12" s="33" t="str">
        <f>IF('P5 OE f'!AO5+'P5 OE f'!AO7+'P5 OE f'!AO8='P5 OE f'!AO4,$AT$1,$AU$1)</f>
        <v>OK</v>
      </c>
    </row>
    <row r="13" spans="1:47" s="6" customFormat="1" ht="18.75" customHeight="1" x14ac:dyDescent="0.25">
      <c r="A13" s="107"/>
      <c r="B13" s="107"/>
      <c r="C13" s="64" t="str">
        <f>+'P5 OE f'!$C$3</f>
        <v>ESL TALLERES PROF. 2023-2024</v>
      </c>
      <c r="D13" s="72" t="s">
        <v>78</v>
      </c>
      <c r="E13" s="39"/>
      <c r="F13" s="38" t="s">
        <v>77</v>
      </c>
      <c r="G13" s="41" t="s">
        <v>77</v>
      </c>
      <c r="H13" s="42" t="s">
        <v>77</v>
      </c>
      <c r="I13" s="43" t="s">
        <v>77</v>
      </c>
      <c r="J13" s="38" t="s">
        <v>77</v>
      </c>
      <c r="K13" s="41" t="s">
        <v>77</v>
      </c>
      <c r="L13" s="42" t="s">
        <v>77</v>
      </c>
      <c r="M13" s="43" t="s">
        <v>77</v>
      </c>
      <c r="N13" s="38" t="s">
        <v>77</v>
      </c>
      <c r="O13" s="41" t="s">
        <v>77</v>
      </c>
      <c r="P13" s="42" t="s">
        <v>77</v>
      </c>
      <c r="Q13" s="43" t="s">
        <v>77</v>
      </c>
      <c r="R13" s="38" t="s">
        <v>77</v>
      </c>
      <c r="S13" s="41" t="s">
        <v>77</v>
      </c>
      <c r="T13" s="42" t="s">
        <v>77</v>
      </c>
      <c r="U13" s="43" t="s">
        <v>77</v>
      </c>
      <c r="V13" s="38" t="s">
        <v>77</v>
      </c>
      <c r="W13" s="41" t="s">
        <v>77</v>
      </c>
      <c r="X13" s="42" t="s">
        <v>77</v>
      </c>
      <c r="Y13" s="43" t="s">
        <v>77</v>
      </c>
      <c r="Z13" s="38" t="s">
        <v>77</v>
      </c>
      <c r="AA13" s="41" t="s">
        <v>77</v>
      </c>
      <c r="AB13" s="42" t="s">
        <v>77</v>
      </c>
      <c r="AC13" s="43" t="s">
        <v>77</v>
      </c>
      <c r="AD13" s="38" t="s">
        <v>77</v>
      </c>
      <c r="AE13" s="41" t="s">
        <v>77</v>
      </c>
      <c r="AF13" s="42" t="s">
        <v>77</v>
      </c>
      <c r="AG13" s="43" t="s">
        <v>77</v>
      </c>
      <c r="AH13" s="38" t="s">
        <v>77</v>
      </c>
      <c r="AI13" s="41" t="s">
        <v>77</v>
      </c>
      <c r="AJ13" s="42" t="s">
        <v>77</v>
      </c>
      <c r="AK13" s="43" t="s">
        <v>77</v>
      </c>
      <c r="AL13" s="38" t="s">
        <v>77</v>
      </c>
      <c r="AM13" s="41" t="s">
        <v>77</v>
      </c>
      <c r="AN13" s="42" t="s">
        <v>77</v>
      </c>
      <c r="AO13" s="43" t="s">
        <v>77</v>
      </c>
      <c r="AP13" s="38" t="s">
        <v>77</v>
      </c>
      <c r="AQ13" s="41" t="s">
        <v>77</v>
      </c>
      <c r="AR13" s="42" t="s">
        <v>77</v>
      </c>
      <c r="AS13" s="43" t="s">
        <v>77</v>
      </c>
    </row>
    <row r="14" spans="1:47" s="6" customFormat="1" ht="18.75" customHeight="1" x14ac:dyDescent="0.25">
      <c r="A14" s="107"/>
      <c r="B14" s="107"/>
      <c r="C14" s="64" t="str">
        <f>+'P5 OE f'!$C$3</f>
        <v>ESL TALLERES PROF. 2023-2024</v>
      </c>
      <c r="D14" s="68" t="s">
        <v>65</v>
      </c>
      <c r="E14" s="39"/>
      <c r="F14" s="30" t="str">
        <f>IF('P5 OE f'!AP23&lt;='P5 OE f'!AP7,$AT$1,$AU$1)</f>
        <v>OK</v>
      </c>
      <c r="G14" s="41" t="str">
        <f>IF('P5 OE f'!AQ23&lt;='P5 OE f'!AQ7,$AT$1,$AU$1)</f>
        <v>OK</v>
      </c>
      <c r="H14" s="42" t="str">
        <f>IF('P5 OE f'!AR23&lt;='P5 OE f'!AR7,$AT$1,$AU$1)</f>
        <v>OK</v>
      </c>
      <c r="I14" s="43" t="str">
        <f>IF('P5 OE f'!AS23&lt;='P5 OE f'!AS7,$AT$1,$AU$1)</f>
        <v>OK</v>
      </c>
      <c r="J14" s="86" t="s">
        <v>81</v>
      </c>
      <c r="K14" s="87"/>
      <c r="L14" s="87"/>
      <c r="M14" s="88"/>
      <c r="N14" s="86" t="s">
        <v>81</v>
      </c>
      <c r="O14" s="87"/>
      <c r="P14" s="87"/>
      <c r="Q14" s="88"/>
      <c r="R14" s="86" t="s">
        <v>81</v>
      </c>
      <c r="S14" s="87"/>
      <c r="T14" s="87"/>
      <c r="U14" s="88"/>
      <c r="V14" s="86" t="s">
        <v>81</v>
      </c>
      <c r="W14" s="87"/>
      <c r="X14" s="87"/>
      <c r="Y14" s="88"/>
      <c r="Z14" s="86" t="s">
        <v>81</v>
      </c>
      <c r="AA14" s="87"/>
      <c r="AB14" s="87"/>
      <c r="AC14" s="88"/>
      <c r="AD14" s="86" t="s">
        <v>81</v>
      </c>
      <c r="AE14" s="87"/>
      <c r="AF14" s="87"/>
      <c r="AG14" s="88"/>
      <c r="AH14" s="86" t="s">
        <v>81</v>
      </c>
      <c r="AI14" s="87"/>
      <c r="AJ14" s="87"/>
      <c r="AK14" s="88"/>
      <c r="AL14" s="86" t="s">
        <v>81</v>
      </c>
      <c r="AM14" s="87"/>
      <c r="AN14" s="87"/>
      <c r="AO14" s="88"/>
      <c r="AP14" s="86" t="s">
        <v>81</v>
      </c>
      <c r="AQ14" s="87"/>
      <c r="AR14" s="87"/>
      <c r="AS14" s="88"/>
    </row>
    <row r="15" spans="1:47" s="6" customFormat="1" ht="18.75" customHeight="1" x14ac:dyDescent="0.25">
      <c r="A15" s="107"/>
      <c r="B15" s="107"/>
      <c r="C15" s="64" t="str">
        <f>+'P5 OE f'!$C$3</f>
        <v>ESL TALLERES PROF. 2023-2024</v>
      </c>
      <c r="D15" s="68" t="s">
        <v>66</v>
      </c>
      <c r="E15" s="39"/>
      <c r="F15" s="30" t="str">
        <f>IF('P5 OE f'!AP24&lt;='P5 OE f'!AP4,$AT$1,$AU$1)</f>
        <v>OK</v>
      </c>
      <c r="G15" s="41" t="str">
        <f>IF('P5 OE f'!AQ24&lt;='P5 OE f'!AQ4,$AT$1,$AU$1)</f>
        <v>OK</v>
      </c>
      <c r="H15" s="42" t="str">
        <f>IF('P5 OE f'!AR24&lt;='P5 OE f'!AR4,$AT$1,$AU$1)</f>
        <v>OK</v>
      </c>
      <c r="I15" s="43" t="str">
        <f>IF('P5 OE f'!AS24&lt;='P5 OE f'!AS4,$AT$1,$AU$1)</f>
        <v>OK</v>
      </c>
      <c r="J15" s="89"/>
      <c r="K15" s="90"/>
      <c r="L15" s="90"/>
      <c r="M15" s="91"/>
      <c r="N15" s="89"/>
      <c r="O15" s="90"/>
      <c r="P15" s="90"/>
      <c r="Q15" s="91"/>
      <c r="R15" s="89"/>
      <c r="S15" s="90"/>
      <c r="T15" s="90"/>
      <c r="U15" s="91"/>
      <c r="V15" s="89"/>
      <c r="W15" s="90"/>
      <c r="X15" s="90"/>
      <c r="Y15" s="91"/>
      <c r="Z15" s="89"/>
      <c r="AA15" s="90"/>
      <c r="AB15" s="90"/>
      <c r="AC15" s="91"/>
      <c r="AD15" s="89"/>
      <c r="AE15" s="90"/>
      <c r="AF15" s="90"/>
      <c r="AG15" s="91"/>
      <c r="AH15" s="89"/>
      <c r="AI15" s="90"/>
      <c r="AJ15" s="90"/>
      <c r="AK15" s="91"/>
      <c r="AL15" s="89"/>
      <c r="AM15" s="90"/>
      <c r="AN15" s="90"/>
      <c r="AO15" s="91"/>
      <c r="AP15" s="89"/>
      <c r="AQ15" s="90"/>
      <c r="AR15" s="90"/>
      <c r="AS15" s="91"/>
    </row>
    <row r="16" spans="1:47" s="6" customFormat="1" ht="18.75" customHeight="1" x14ac:dyDescent="0.25">
      <c r="A16" s="107"/>
      <c r="B16" s="107"/>
      <c r="C16" s="64" t="str">
        <f>+'P5 OE f'!$C$3</f>
        <v>ESL TALLERES PROF. 2023-2024</v>
      </c>
      <c r="D16" s="68" t="s">
        <v>67</v>
      </c>
      <c r="E16" s="39"/>
      <c r="F16" s="30" t="str">
        <f>IF('P5 OE f'!AP25&lt;='P5 OE f'!AP4,$AT$1,$AU$1)</f>
        <v>OK</v>
      </c>
      <c r="G16" s="41" t="str">
        <f>IF('P5 OE f'!AQ25&lt;='P5 OE f'!AQ4,$AT$1,$AU$1)</f>
        <v>OK</v>
      </c>
      <c r="H16" s="42" t="str">
        <f>IF('P5 OE f'!AR25&lt;='P5 OE f'!AR4,$AT$1,$AU$1)</f>
        <v>OK</v>
      </c>
      <c r="I16" s="43" t="str">
        <f>IF('P5 OE f'!AS25&lt;='P5 OE f'!AS4,$AT$1,$AU$1)</f>
        <v>OK</v>
      </c>
      <c r="J16" s="89"/>
      <c r="K16" s="90"/>
      <c r="L16" s="90"/>
      <c r="M16" s="91"/>
      <c r="N16" s="89"/>
      <c r="O16" s="90"/>
      <c r="P16" s="90"/>
      <c r="Q16" s="91"/>
      <c r="R16" s="89"/>
      <c r="S16" s="90"/>
      <c r="T16" s="90"/>
      <c r="U16" s="91"/>
      <c r="V16" s="89"/>
      <c r="W16" s="90"/>
      <c r="X16" s="90"/>
      <c r="Y16" s="91"/>
      <c r="Z16" s="89"/>
      <c r="AA16" s="90"/>
      <c r="AB16" s="90"/>
      <c r="AC16" s="91"/>
      <c r="AD16" s="89"/>
      <c r="AE16" s="90"/>
      <c r="AF16" s="90"/>
      <c r="AG16" s="91"/>
      <c r="AH16" s="89"/>
      <c r="AI16" s="90"/>
      <c r="AJ16" s="90"/>
      <c r="AK16" s="91"/>
      <c r="AL16" s="89"/>
      <c r="AM16" s="90"/>
      <c r="AN16" s="90"/>
      <c r="AO16" s="91"/>
      <c r="AP16" s="89"/>
      <c r="AQ16" s="90"/>
      <c r="AR16" s="90"/>
      <c r="AS16" s="91"/>
    </row>
    <row r="17" spans="1:45" s="6" customFormat="1" ht="18.75" customHeight="1" x14ac:dyDescent="0.25">
      <c r="A17" s="107"/>
      <c r="B17" s="107"/>
      <c r="C17" s="64" t="str">
        <f>+'P5 OE f'!$C$3</f>
        <v>ESL TALLERES PROF. 2023-2024</v>
      </c>
      <c r="D17" s="68" t="s">
        <v>68</v>
      </c>
      <c r="E17" s="39"/>
      <c r="F17" s="30" t="str">
        <f>IF('P5 OE f'!AP26&lt;='P5 OE f'!AP5+'P5 OE f'!AP7,$AT$1,$AU$1)</f>
        <v>OK</v>
      </c>
      <c r="G17" s="41" t="str">
        <f>IF('P5 OE f'!AQ26&lt;='P5 OE f'!AQ5+'P5 OE f'!AQ7,$AT$1,$AU$1)</f>
        <v>OK</v>
      </c>
      <c r="H17" s="42" t="str">
        <f>IF('P5 OE f'!AR26&lt;='P5 OE f'!AR5+'P5 OE f'!AR7,$AT$1,$AU$1)</f>
        <v>OK</v>
      </c>
      <c r="I17" s="43" t="str">
        <f>IF('P5 OE f'!AS26&lt;='P5 OE f'!AS5+'P5 OE f'!AS7,$AT$1,$AU$1)</f>
        <v>OK</v>
      </c>
      <c r="J17" s="89"/>
      <c r="K17" s="90"/>
      <c r="L17" s="90"/>
      <c r="M17" s="91"/>
      <c r="N17" s="89"/>
      <c r="O17" s="90"/>
      <c r="P17" s="90"/>
      <c r="Q17" s="91"/>
      <c r="R17" s="89"/>
      <c r="S17" s="90"/>
      <c r="T17" s="90"/>
      <c r="U17" s="91"/>
      <c r="V17" s="89"/>
      <c r="W17" s="90"/>
      <c r="X17" s="90"/>
      <c r="Y17" s="91"/>
      <c r="Z17" s="89"/>
      <c r="AA17" s="90"/>
      <c r="AB17" s="90"/>
      <c r="AC17" s="91"/>
      <c r="AD17" s="89"/>
      <c r="AE17" s="90"/>
      <c r="AF17" s="90"/>
      <c r="AG17" s="91"/>
      <c r="AH17" s="89"/>
      <c r="AI17" s="90"/>
      <c r="AJ17" s="90"/>
      <c r="AK17" s="91"/>
      <c r="AL17" s="89"/>
      <c r="AM17" s="90"/>
      <c r="AN17" s="90"/>
      <c r="AO17" s="91"/>
      <c r="AP17" s="89"/>
      <c r="AQ17" s="90"/>
      <c r="AR17" s="90"/>
      <c r="AS17" s="91"/>
    </row>
    <row r="18" spans="1:45" s="6" customFormat="1" ht="18.75" customHeight="1" x14ac:dyDescent="0.25">
      <c r="A18" s="107"/>
      <c r="B18" s="107"/>
      <c r="C18" s="64" t="str">
        <f>+'P5 OE f'!$C$3</f>
        <v>ESL TALLERES PROF. 2023-2024</v>
      </c>
      <c r="D18" s="68" t="s">
        <v>69</v>
      </c>
      <c r="E18" s="39"/>
      <c r="F18" s="30" t="str">
        <f>IF('P5 OE f'!AP27&lt;='P5 OE f'!AP5+'P5 OE f'!AP7,$AT$1,$AU$1)</f>
        <v>OK</v>
      </c>
      <c r="G18" s="41" t="str">
        <f>IF('P5 OE f'!AQ27&lt;='P5 OE f'!AQ5+'P5 OE f'!AQ7,$AT$1,$AU$1)</f>
        <v>OK</v>
      </c>
      <c r="H18" s="42" t="str">
        <f>IF('P5 OE f'!AR27&lt;='P5 OE f'!AR5+'P5 OE f'!AR7,$AT$1,$AU$1)</f>
        <v>OK</v>
      </c>
      <c r="I18" s="43" t="str">
        <f>IF('P5 OE f'!AS27&lt;='P5 OE f'!AS5+'P5 OE f'!AS7,$AT$1,$AU$1)</f>
        <v>OK</v>
      </c>
      <c r="J18" s="89"/>
      <c r="K18" s="90"/>
      <c r="L18" s="90"/>
      <c r="M18" s="91"/>
      <c r="N18" s="89"/>
      <c r="O18" s="90"/>
      <c r="P18" s="90"/>
      <c r="Q18" s="91"/>
      <c r="R18" s="89"/>
      <c r="S18" s="90"/>
      <c r="T18" s="90"/>
      <c r="U18" s="91"/>
      <c r="V18" s="89"/>
      <c r="W18" s="90"/>
      <c r="X18" s="90"/>
      <c r="Y18" s="91"/>
      <c r="Z18" s="89"/>
      <c r="AA18" s="90"/>
      <c r="AB18" s="90"/>
      <c r="AC18" s="91"/>
      <c r="AD18" s="89"/>
      <c r="AE18" s="90"/>
      <c r="AF18" s="90"/>
      <c r="AG18" s="91"/>
      <c r="AH18" s="89"/>
      <c r="AI18" s="90"/>
      <c r="AJ18" s="90"/>
      <c r="AK18" s="91"/>
      <c r="AL18" s="89"/>
      <c r="AM18" s="90"/>
      <c r="AN18" s="90"/>
      <c r="AO18" s="91"/>
      <c r="AP18" s="89"/>
      <c r="AQ18" s="90"/>
      <c r="AR18" s="90"/>
      <c r="AS18" s="91"/>
    </row>
    <row r="19" spans="1:45" s="6" customFormat="1" ht="18.75" customHeight="1" x14ac:dyDescent="0.25">
      <c r="A19" s="107"/>
      <c r="B19" s="107"/>
      <c r="C19" s="64" t="str">
        <f>+'P5 OE f'!$C$3</f>
        <v>ESL TALLERES PROF. 2023-2024</v>
      </c>
      <c r="D19" s="68" t="s">
        <v>70</v>
      </c>
      <c r="E19" s="39"/>
      <c r="F19" s="38" t="str">
        <f>IF('P5 OE f'!AP28&lt;='P5 OE f'!AP8,$AT$1,$AU$1)</f>
        <v>OK</v>
      </c>
      <c r="G19" s="41" t="str">
        <f>IF('P5 OE f'!AQ28&lt;='P5 OE f'!AQ8,$AT$1,$AU$1)</f>
        <v>OK</v>
      </c>
      <c r="H19" s="42" t="str">
        <f>IF('P5 OE f'!AR28&lt;='P5 OE f'!AR8,$AT$1,$AU$1)</f>
        <v>OK</v>
      </c>
      <c r="I19" s="43" t="str">
        <f>IF('P5 OE f'!AS28&lt;='P5 OE f'!AS8,$AT$1,$AU$1)</f>
        <v>OK</v>
      </c>
      <c r="J19" s="89"/>
      <c r="K19" s="90"/>
      <c r="L19" s="90"/>
      <c r="M19" s="91"/>
      <c r="N19" s="89"/>
      <c r="O19" s="90"/>
      <c r="P19" s="90"/>
      <c r="Q19" s="91"/>
      <c r="R19" s="89"/>
      <c r="S19" s="90"/>
      <c r="T19" s="90"/>
      <c r="U19" s="91"/>
      <c r="V19" s="89"/>
      <c r="W19" s="90"/>
      <c r="X19" s="90"/>
      <c r="Y19" s="91"/>
      <c r="Z19" s="89"/>
      <c r="AA19" s="90"/>
      <c r="AB19" s="90"/>
      <c r="AC19" s="91"/>
      <c r="AD19" s="89"/>
      <c r="AE19" s="90"/>
      <c r="AF19" s="90"/>
      <c r="AG19" s="91"/>
      <c r="AH19" s="89"/>
      <c r="AI19" s="90"/>
      <c r="AJ19" s="90"/>
      <c r="AK19" s="91"/>
      <c r="AL19" s="89"/>
      <c r="AM19" s="90"/>
      <c r="AN19" s="90"/>
      <c r="AO19" s="91"/>
      <c r="AP19" s="89"/>
      <c r="AQ19" s="90"/>
      <c r="AR19" s="90"/>
      <c r="AS19" s="91"/>
    </row>
    <row r="20" spans="1:45" s="6" customFormat="1" ht="18.75" customHeight="1" x14ac:dyDescent="0.25">
      <c r="A20" s="107"/>
      <c r="B20" s="107"/>
      <c r="C20" s="64"/>
      <c r="D20" s="75" t="s">
        <v>85</v>
      </c>
      <c r="E20" s="39"/>
      <c r="F20" s="30" t="str">
        <f>IF('P5 OE f'!AP23+'P5 OE f'!AP26&lt;='P5 OE f'!AP5+'P5 OE f'!AP7,$AT$1,$AU$1)</f>
        <v>OK</v>
      </c>
      <c r="G20" s="30" t="str">
        <f>IF('P5 OE f'!AQ23+'P5 OE f'!AQ26&lt;='P5 OE f'!AQ5+'P5 OE f'!AQ7,$AT$1,$AU$1)</f>
        <v>OK</v>
      </c>
      <c r="H20" s="30" t="str">
        <f>IF('P5 OE f'!AR23+'P5 OE f'!AR26&lt;='P5 OE f'!AR5+'P5 OE f'!AR7,$AT$1,$AU$1)</f>
        <v>OK</v>
      </c>
      <c r="I20" s="30" t="str">
        <f>IF('P5 OE f'!AS23+'P5 OE f'!AS26&lt;='P5 OE f'!AS5+'P5 OE f'!AS7,$AT$1,$AU$1)</f>
        <v>OK</v>
      </c>
      <c r="J20" s="92"/>
      <c r="K20" s="93"/>
      <c r="L20" s="93"/>
      <c r="M20" s="94"/>
      <c r="N20" s="92"/>
      <c r="O20" s="93"/>
      <c r="P20" s="93"/>
      <c r="Q20" s="94"/>
      <c r="R20" s="92"/>
      <c r="S20" s="93"/>
      <c r="T20" s="93"/>
      <c r="U20" s="94"/>
      <c r="V20" s="92"/>
      <c r="W20" s="93"/>
      <c r="X20" s="93"/>
      <c r="Y20" s="94"/>
      <c r="Z20" s="92"/>
      <c r="AA20" s="93"/>
      <c r="AB20" s="93"/>
      <c r="AC20" s="94"/>
      <c r="AD20" s="92"/>
      <c r="AE20" s="93"/>
      <c r="AF20" s="93"/>
      <c r="AG20" s="94"/>
      <c r="AH20" s="92"/>
      <c r="AI20" s="93"/>
      <c r="AJ20" s="93"/>
      <c r="AK20" s="94"/>
      <c r="AL20" s="92"/>
      <c r="AM20" s="93"/>
      <c r="AN20" s="93"/>
      <c r="AO20" s="94"/>
      <c r="AP20" s="92"/>
      <c r="AQ20" s="93"/>
      <c r="AR20" s="93"/>
      <c r="AS20" s="94"/>
    </row>
    <row r="21" spans="1:45" s="6" customFormat="1" ht="18.75" customHeight="1" x14ac:dyDescent="0.25">
      <c r="A21" s="107"/>
      <c r="B21" s="107"/>
      <c r="C21" s="64" t="str">
        <f>+'P5 OE f'!$C$3</f>
        <v>ESL TALLERES PROF. 2023-2024</v>
      </c>
      <c r="D21" s="72" t="s">
        <v>79</v>
      </c>
      <c r="E21" s="39"/>
      <c r="F21" s="40" t="s">
        <v>77</v>
      </c>
      <c r="G21" s="41" t="s">
        <v>77</v>
      </c>
      <c r="H21" s="42" t="s">
        <v>77</v>
      </c>
      <c r="I21" s="43" t="s">
        <v>77</v>
      </c>
      <c r="J21" s="40" t="s">
        <v>77</v>
      </c>
      <c r="K21" s="41" t="s">
        <v>77</v>
      </c>
      <c r="L21" s="42" t="s">
        <v>77</v>
      </c>
      <c r="M21" s="43" t="s">
        <v>77</v>
      </c>
      <c r="N21" s="40" t="s">
        <v>77</v>
      </c>
      <c r="O21" s="41" t="s">
        <v>77</v>
      </c>
      <c r="P21" s="42" t="s">
        <v>77</v>
      </c>
      <c r="Q21" s="43" t="s">
        <v>77</v>
      </c>
      <c r="R21" s="40" t="s">
        <v>77</v>
      </c>
      <c r="S21" s="41" t="s">
        <v>77</v>
      </c>
      <c r="T21" s="42" t="s">
        <v>77</v>
      </c>
      <c r="U21" s="43" t="s">
        <v>77</v>
      </c>
      <c r="V21" s="40" t="s">
        <v>77</v>
      </c>
      <c r="W21" s="41" t="s">
        <v>77</v>
      </c>
      <c r="X21" s="42" t="s">
        <v>77</v>
      </c>
      <c r="Y21" s="43" t="s">
        <v>77</v>
      </c>
      <c r="Z21" s="40" t="s">
        <v>77</v>
      </c>
      <c r="AA21" s="41" t="s">
        <v>77</v>
      </c>
      <c r="AB21" s="42" t="s">
        <v>77</v>
      </c>
      <c r="AC21" s="43" t="s">
        <v>77</v>
      </c>
      <c r="AD21" s="40" t="s">
        <v>77</v>
      </c>
      <c r="AE21" s="41" t="s">
        <v>77</v>
      </c>
      <c r="AF21" s="42" t="s">
        <v>77</v>
      </c>
      <c r="AG21" s="43" t="s">
        <v>77</v>
      </c>
      <c r="AH21" s="40" t="s">
        <v>77</v>
      </c>
      <c r="AI21" s="41" t="s">
        <v>77</v>
      </c>
      <c r="AJ21" s="42" t="s">
        <v>77</v>
      </c>
      <c r="AK21" s="43" t="s">
        <v>77</v>
      </c>
      <c r="AL21" s="40" t="s">
        <v>77</v>
      </c>
      <c r="AM21" s="41" t="s">
        <v>77</v>
      </c>
      <c r="AN21" s="42" t="s">
        <v>77</v>
      </c>
      <c r="AO21" s="43" t="s">
        <v>77</v>
      </c>
      <c r="AP21" s="40" t="s">
        <v>77</v>
      </c>
      <c r="AQ21" s="41" t="s">
        <v>77</v>
      </c>
      <c r="AR21" s="42" t="s">
        <v>77</v>
      </c>
      <c r="AS21" s="43" t="s">
        <v>77</v>
      </c>
    </row>
    <row r="22" spans="1:45" s="6" customFormat="1" ht="18.75" customHeight="1" thickBot="1" x14ac:dyDescent="0.3">
      <c r="A22" s="107"/>
      <c r="B22" s="108"/>
      <c r="C22" s="65" t="str">
        <f>+'P5 OE f'!$C$3</f>
        <v>ESL TALLERES PROF. 2023-2024</v>
      </c>
      <c r="D22" s="52" t="s">
        <v>80</v>
      </c>
      <c r="E22" s="53"/>
      <c r="F22" s="54" t="s">
        <v>77</v>
      </c>
      <c r="G22" s="55" t="s">
        <v>77</v>
      </c>
      <c r="H22" s="56" t="s">
        <v>77</v>
      </c>
      <c r="I22" s="57" t="s">
        <v>77</v>
      </c>
      <c r="J22" s="54" t="s">
        <v>77</v>
      </c>
      <c r="K22" s="55" t="s">
        <v>77</v>
      </c>
      <c r="L22" s="56" t="s">
        <v>77</v>
      </c>
      <c r="M22" s="57" t="s">
        <v>77</v>
      </c>
      <c r="N22" s="54" t="s">
        <v>77</v>
      </c>
      <c r="O22" s="55" t="s">
        <v>77</v>
      </c>
      <c r="P22" s="56" t="s">
        <v>77</v>
      </c>
      <c r="Q22" s="57" t="s">
        <v>77</v>
      </c>
      <c r="R22" s="54" t="s">
        <v>77</v>
      </c>
      <c r="S22" s="55" t="s">
        <v>77</v>
      </c>
      <c r="T22" s="56" t="s">
        <v>77</v>
      </c>
      <c r="U22" s="57" t="s">
        <v>77</v>
      </c>
      <c r="V22" s="54" t="s">
        <v>77</v>
      </c>
      <c r="W22" s="55" t="s">
        <v>77</v>
      </c>
      <c r="X22" s="56" t="s">
        <v>77</v>
      </c>
      <c r="Y22" s="57" t="s">
        <v>77</v>
      </c>
      <c r="Z22" s="54" t="s">
        <v>77</v>
      </c>
      <c r="AA22" s="55" t="s">
        <v>77</v>
      </c>
      <c r="AB22" s="56" t="s">
        <v>77</v>
      </c>
      <c r="AC22" s="57" t="s">
        <v>77</v>
      </c>
      <c r="AD22" s="54" t="s">
        <v>77</v>
      </c>
      <c r="AE22" s="55" t="s">
        <v>77</v>
      </c>
      <c r="AF22" s="56" t="s">
        <v>77</v>
      </c>
      <c r="AG22" s="57" t="s">
        <v>77</v>
      </c>
      <c r="AH22" s="54" t="s">
        <v>77</v>
      </c>
      <c r="AI22" s="55" t="s">
        <v>77</v>
      </c>
      <c r="AJ22" s="56" t="s">
        <v>77</v>
      </c>
      <c r="AK22" s="57" t="s">
        <v>77</v>
      </c>
      <c r="AL22" s="54" t="s">
        <v>77</v>
      </c>
      <c r="AM22" s="55" t="s">
        <v>77</v>
      </c>
      <c r="AN22" s="56" t="s">
        <v>77</v>
      </c>
      <c r="AO22" s="57" t="s">
        <v>77</v>
      </c>
      <c r="AP22" s="54" t="s">
        <v>77</v>
      </c>
      <c r="AQ22" s="55" t="s">
        <v>77</v>
      </c>
      <c r="AR22" s="56" t="s">
        <v>77</v>
      </c>
      <c r="AS22" s="57" t="s">
        <v>77</v>
      </c>
    </row>
    <row r="23" spans="1:45" x14ac:dyDescent="0.25">
      <c r="D23" s="76"/>
    </row>
  </sheetData>
  <sheetProtection password="CB20" sheet="1" objects="1" scenarios="1"/>
  <mergeCells count="25">
    <mergeCell ref="A3:A22"/>
    <mergeCell ref="B3:B22"/>
    <mergeCell ref="AH1:AK1"/>
    <mergeCell ref="A1:A2"/>
    <mergeCell ref="AL1:AO1"/>
    <mergeCell ref="AD14:AG20"/>
    <mergeCell ref="AH14:AK20"/>
    <mergeCell ref="AL14:AO20"/>
    <mergeCell ref="AP1:AS1"/>
    <mergeCell ref="F1:I1"/>
    <mergeCell ref="B1:B2"/>
    <mergeCell ref="D1:D2"/>
    <mergeCell ref="J1:M1"/>
    <mergeCell ref="N1:Q1"/>
    <mergeCell ref="R1:U1"/>
    <mergeCell ref="V1:Y1"/>
    <mergeCell ref="Z1:AC1"/>
    <mergeCell ref="AD1:AG1"/>
    <mergeCell ref="C1:C2"/>
    <mergeCell ref="AP14:AS20"/>
    <mergeCell ref="J14:M20"/>
    <mergeCell ref="N14:Q20"/>
    <mergeCell ref="R14:U20"/>
    <mergeCell ref="V14:Y20"/>
    <mergeCell ref="Z14:AC20"/>
  </mergeCells>
  <conditionalFormatting sqref="K3:M3 O3:Q3 S3:U3 W3:Y3 AA3:AC3 AE3:AG3 AI3:AK3 AM3:AO3 AQ3:AS3 G3:I4 G13:I19 AQ13:AS13 AM13:AO13 AI13:AK13 AE13:AG13 AA13:AC13 W13:Y13 S13:U13 O13:Q13 K13:M13 K6:M11 O6:Q11 S6:U11 W6:Y11 AA6:AC11 AE6:AG11 AI6:AK11 AM6:AO11 AQ6:AS11 G6:I11">
    <cfRule type="cellIs" dxfId="269" priority="4963" operator="equal">
      <formula>$AU$1</formula>
    </cfRule>
    <cfRule type="cellIs" dxfId="268" priority="4964" operator="equal">
      <formula>$AT$1</formula>
    </cfRule>
  </conditionalFormatting>
  <conditionalFormatting sqref="J21:M22 K6:M11 K13:M13">
    <cfRule type="cellIs" dxfId="267" priority="4777" operator="equal">
      <formula>#REF!</formula>
    </cfRule>
    <cfRule type="cellIs" dxfId="266" priority="4778" operator="equal">
      <formula>#REF!</formula>
    </cfRule>
  </conditionalFormatting>
  <conditionalFormatting sqref="K3:M3">
    <cfRule type="cellIs" dxfId="265" priority="4775" operator="equal">
      <formula>#REF!</formula>
    </cfRule>
    <cfRule type="cellIs" dxfId="264" priority="4776" operator="equal">
      <formula>#REF!</formula>
    </cfRule>
  </conditionalFormatting>
  <conditionalFormatting sqref="J21:M22">
    <cfRule type="cellIs" dxfId="263" priority="4773" operator="equal">
      <formula>$AU$1</formula>
    </cfRule>
    <cfRule type="cellIs" dxfId="262" priority="4774" operator="equal">
      <formula>$AT$1</formula>
    </cfRule>
  </conditionalFormatting>
  <conditionalFormatting sqref="J3 J13 J6:J11">
    <cfRule type="cellIs" dxfId="261" priority="4141" operator="equal">
      <formula>#REF!</formula>
    </cfRule>
    <cfRule type="cellIs" dxfId="260" priority="4142" operator="equal">
      <formula>#REF!</formula>
    </cfRule>
  </conditionalFormatting>
  <conditionalFormatting sqref="J3 J13 J6:J11">
    <cfRule type="cellIs" dxfId="259" priority="4139" operator="equal">
      <formula>$AU$1</formula>
    </cfRule>
    <cfRule type="cellIs" dxfId="258" priority="4140" operator="equal">
      <formula>$AT$1</formula>
    </cfRule>
  </conditionalFormatting>
  <conditionalFormatting sqref="N21:Q22 O6:Q11 O13:Q13">
    <cfRule type="cellIs" dxfId="257" priority="4133" operator="equal">
      <formula>#REF!</formula>
    </cfRule>
    <cfRule type="cellIs" dxfId="256" priority="4134" operator="equal">
      <formula>#REF!</formula>
    </cfRule>
  </conditionalFormatting>
  <conditionalFormatting sqref="O3:Q3">
    <cfRule type="cellIs" dxfId="255" priority="4131" operator="equal">
      <formula>#REF!</formula>
    </cfRule>
    <cfRule type="cellIs" dxfId="254" priority="4132" operator="equal">
      <formula>#REF!</formula>
    </cfRule>
  </conditionalFormatting>
  <conditionalFormatting sqref="N21:Q22">
    <cfRule type="cellIs" dxfId="253" priority="4129" operator="equal">
      <formula>$AU$1</formula>
    </cfRule>
    <cfRule type="cellIs" dxfId="252" priority="4130" operator="equal">
      <formula>$AT$1</formula>
    </cfRule>
  </conditionalFormatting>
  <conditionalFormatting sqref="N3 N13 N6:N11">
    <cfRule type="cellIs" dxfId="251" priority="4127" operator="equal">
      <formula>#REF!</formula>
    </cfRule>
    <cfRule type="cellIs" dxfId="250" priority="4128" operator="equal">
      <formula>#REF!</formula>
    </cfRule>
  </conditionalFormatting>
  <conditionalFormatting sqref="N3 N13 N6:N11">
    <cfRule type="cellIs" dxfId="249" priority="4125" operator="equal">
      <formula>$AU$1</formula>
    </cfRule>
    <cfRule type="cellIs" dxfId="248" priority="4126" operator="equal">
      <formula>$AT$1</formula>
    </cfRule>
  </conditionalFormatting>
  <conditionalFormatting sqref="R21:U22 S6:U11 S13:U13">
    <cfRule type="cellIs" dxfId="247" priority="4119" operator="equal">
      <formula>#REF!</formula>
    </cfRule>
    <cfRule type="cellIs" dxfId="246" priority="4120" operator="equal">
      <formula>#REF!</formula>
    </cfRule>
  </conditionalFormatting>
  <conditionalFormatting sqref="S3:U3">
    <cfRule type="cellIs" dxfId="245" priority="4117" operator="equal">
      <formula>#REF!</formula>
    </cfRule>
    <cfRule type="cellIs" dxfId="244" priority="4118" operator="equal">
      <formula>#REF!</formula>
    </cfRule>
  </conditionalFormatting>
  <conditionalFormatting sqref="R21:U22">
    <cfRule type="cellIs" dxfId="243" priority="4115" operator="equal">
      <formula>$AU$1</formula>
    </cfRule>
    <cfRule type="cellIs" dxfId="242" priority="4116" operator="equal">
      <formula>$AT$1</formula>
    </cfRule>
  </conditionalFormatting>
  <conditionalFormatting sqref="R3 R13 R6:R11">
    <cfRule type="cellIs" dxfId="241" priority="4113" operator="equal">
      <formula>#REF!</formula>
    </cfRule>
    <cfRule type="cellIs" dxfId="240" priority="4114" operator="equal">
      <formula>#REF!</formula>
    </cfRule>
  </conditionalFormatting>
  <conditionalFormatting sqref="R3 R13 R6:R11">
    <cfRule type="cellIs" dxfId="239" priority="4111" operator="equal">
      <formula>$AU$1</formula>
    </cfRule>
    <cfRule type="cellIs" dxfId="238" priority="4112" operator="equal">
      <formula>$AT$1</formula>
    </cfRule>
  </conditionalFormatting>
  <conditionalFormatting sqref="V21:Y22 W6:Y11 W13:Y13">
    <cfRule type="cellIs" dxfId="237" priority="4105" operator="equal">
      <formula>#REF!</formula>
    </cfRule>
    <cfRule type="cellIs" dxfId="236" priority="4106" operator="equal">
      <formula>#REF!</formula>
    </cfRule>
  </conditionalFormatting>
  <conditionalFormatting sqref="W3:Y3">
    <cfRule type="cellIs" dxfId="235" priority="4103" operator="equal">
      <formula>#REF!</formula>
    </cfRule>
    <cfRule type="cellIs" dxfId="234" priority="4104" operator="equal">
      <formula>#REF!</formula>
    </cfRule>
  </conditionalFormatting>
  <conditionalFormatting sqref="V21:Y22">
    <cfRule type="cellIs" dxfId="233" priority="4101" operator="equal">
      <formula>$AU$1</formula>
    </cfRule>
    <cfRule type="cellIs" dxfId="232" priority="4102" operator="equal">
      <formula>$AT$1</formula>
    </cfRule>
  </conditionalFormatting>
  <conditionalFormatting sqref="V3 V13 V6:V11">
    <cfRule type="cellIs" dxfId="231" priority="4099" operator="equal">
      <formula>#REF!</formula>
    </cfRule>
    <cfRule type="cellIs" dxfId="230" priority="4100" operator="equal">
      <formula>#REF!</formula>
    </cfRule>
  </conditionalFormatting>
  <conditionalFormatting sqref="V3 V13 V6:V11">
    <cfRule type="cellIs" dxfId="229" priority="4097" operator="equal">
      <formula>$AU$1</formula>
    </cfRule>
    <cfRule type="cellIs" dxfId="228" priority="4098" operator="equal">
      <formula>$AT$1</formula>
    </cfRule>
  </conditionalFormatting>
  <conditionalFormatting sqref="Z21:AC22 AA6:AC11 AA13:AC13">
    <cfRule type="cellIs" dxfId="227" priority="4091" operator="equal">
      <formula>#REF!</formula>
    </cfRule>
    <cfRule type="cellIs" dxfId="226" priority="4092" operator="equal">
      <formula>#REF!</formula>
    </cfRule>
  </conditionalFormatting>
  <conditionalFormatting sqref="AA3:AC3">
    <cfRule type="cellIs" dxfId="225" priority="4089" operator="equal">
      <formula>#REF!</formula>
    </cfRule>
    <cfRule type="cellIs" dxfId="224" priority="4090" operator="equal">
      <formula>#REF!</formula>
    </cfRule>
  </conditionalFormatting>
  <conditionalFormatting sqref="Z21:AC22">
    <cfRule type="cellIs" dxfId="223" priority="4087" operator="equal">
      <formula>$AU$1</formula>
    </cfRule>
    <cfRule type="cellIs" dxfId="222" priority="4088" operator="equal">
      <formula>$AT$1</formula>
    </cfRule>
  </conditionalFormatting>
  <conditionalFormatting sqref="Z3 Z13 Z6:Z11">
    <cfRule type="cellIs" dxfId="221" priority="4085" operator="equal">
      <formula>#REF!</formula>
    </cfRule>
    <cfRule type="cellIs" dxfId="220" priority="4086" operator="equal">
      <formula>#REF!</formula>
    </cfRule>
  </conditionalFormatting>
  <conditionalFormatting sqref="Z3 Z13 Z6:Z11">
    <cfRule type="cellIs" dxfId="219" priority="4083" operator="equal">
      <formula>$AU$1</formula>
    </cfRule>
    <cfRule type="cellIs" dxfId="218" priority="4084" operator="equal">
      <formula>$AT$1</formula>
    </cfRule>
  </conditionalFormatting>
  <conditionalFormatting sqref="AD21:AG22 AE6:AG11 AE13:AG13">
    <cfRule type="cellIs" dxfId="217" priority="4077" operator="equal">
      <formula>#REF!</formula>
    </cfRule>
    <cfRule type="cellIs" dxfId="216" priority="4078" operator="equal">
      <formula>#REF!</formula>
    </cfRule>
  </conditionalFormatting>
  <conditionalFormatting sqref="AE3:AG3">
    <cfRule type="cellIs" dxfId="215" priority="4075" operator="equal">
      <formula>#REF!</formula>
    </cfRule>
    <cfRule type="cellIs" dxfId="214" priority="4076" operator="equal">
      <formula>#REF!</formula>
    </cfRule>
  </conditionalFormatting>
  <conditionalFormatting sqref="AD21:AG22">
    <cfRule type="cellIs" dxfId="213" priority="4073" operator="equal">
      <formula>$AU$1</formula>
    </cfRule>
    <cfRule type="cellIs" dxfId="212" priority="4074" operator="equal">
      <formula>$AT$1</formula>
    </cfRule>
  </conditionalFormatting>
  <conditionalFormatting sqref="AD3 AD13 AD6:AD11">
    <cfRule type="cellIs" dxfId="211" priority="4071" operator="equal">
      <formula>#REF!</formula>
    </cfRule>
    <cfRule type="cellIs" dxfId="210" priority="4072" operator="equal">
      <formula>#REF!</formula>
    </cfRule>
  </conditionalFormatting>
  <conditionalFormatting sqref="AD3 AD13 AD6:AD11">
    <cfRule type="cellIs" dxfId="209" priority="4069" operator="equal">
      <formula>$AU$1</formula>
    </cfRule>
    <cfRule type="cellIs" dxfId="208" priority="4070" operator="equal">
      <formula>$AT$1</formula>
    </cfRule>
  </conditionalFormatting>
  <conditionalFormatting sqref="AH21:AK22 AI6:AK11 AI13:AK13">
    <cfRule type="cellIs" dxfId="207" priority="4063" operator="equal">
      <formula>#REF!</formula>
    </cfRule>
    <cfRule type="cellIs" dxfId="206" priority="4064" operator="equal">
      <formula>#REF!</formula>
    </cfRule>
  </conditionalFormatting>
  <conditionalFormatting sqref="AI3:AK3">
    <cfRule type="cellIs" dxfId="205" priority="4061" operator="equal">
      <formula>#REF!</formula>
    </cfRule>
    <cfRule type="cellIs" dxfId="204" priority="4062" operator="equal">
      <formula>#REF!</formula>
    </cfRule>
  </conditionalFormatting>
  <conditionalFormatting sqref="AH21:AK22">
    <cfRule type="cellIs" dxfId="203" priority="4059" operator="equal">
      <formula>$AU$1</formula>
    </cfRule>
    <cfRule type="cellIs" dxfId="202" priority="4060" operator="equal">
      <formula>$AT$1</formula>
    </cfRule>
  </conditionalFormatting>
  <conditionalFormatting sqref="AH3 AH13 AH6:AH11">
    <cfRule type="cellIs" dxfId="201" priority="4057" operator="equal">
      <formula>#REF!</formula>
    </cfRule>
    <cfRule type="cellIs" dxfId="200" priority="4058" operator="equal">
      <formula>#REF!</formula>
    </cfRule>
  </conditionalFormatting>
  <conditionalFormatting sqref="AH3 AH13 AH6:AH11">
    <cfRule type="cellIs" dxfId="199" priority="4055" operator="equal">
      <formula>$AU$1</formula>
    </cfRule>
    <cfRule type="cellIs" dxfId="198" priority="4056" operator="equal">
      <formula>$AT$1</formula>
    </cfRule>
  </conditionalFormatting>
  <conditionalFormatting sqref="AL21:AO22 AM6:AO11 AM13:AO13">
    <cfRule type="cellIs" dxfId="197" priority="4049" operator="equal">
      <formula>#REF!</formula>
    </cfRule>
    <cfRule type="cellIs" dxfId="196" priority="4050" operator="equal">
      <formula>#REF!</formula>
    </cfRule>
  </conditionalFormatting>
  <conditionalFormatting sqref="AM3:AO3">
    <cfRule type="cellIs" dxfId="195" priority="4047" operator="equal">
      <formula>#REF!</formula>
    </cfRule>
    <cfRule type="cellIs" dxfId="194" priority="4048" operator="equal">
      <formula>#REF!</formula>
    </cfRule>
  </conditionalFormatting>
  <conditionalFormatting sqref="AL21:AO22">
    <cfRule type="cellIs" dxfId="193" priority="4045" operator="equal">
      <formula>$AU$1</formula>
    </cfRule>
    <cfRule type="cellIs" dxfId="192" priority="4046" operator="equal">
      <formula>$AT$1</formula>
    </cfRule>
  </conditionalFormatting>
  <conditionalFormatting sqref="AL3 AL13 AL6:AL11">
    <cfRule type="cellIs" dxfId="191" priority="4043" operator="equal">
      <formula>#REF!</formula>
    </cfRule>
    <cfRule type="cellIs" dxfId="190" priority="4044" operator="equal">
      <formula>#REF!</formula>
    </cfRule>
  </conditionalFormatting>
  <conditionalFormatting sqref="AL3 AL13 AL6:AL11">
    <cfRule type="cellIs" dxfId="189" priority="4041" operator="equal">
      <formula>$AU$1</formula>
    </cfRule>
    <cfRule type="cellIs" dxfId="188" priority="4042" operator="equal">
      <formula>$AT$1</formula>
    </cfRule>
  </conditionalFormatting>
  <conditionalFormatting sqref="AP21:AS22 AQ6:AS11 AQ13:AS13">
    <cfRule type="cellIs" dxfId="187" priority="4035" operator="equal">
      <formula>#REF!</formula>
    </cfRule>
    <cfRule type="cellIs" dxfId="186" priority="4036" operator="equal">
      <formula>#REF!</formula>
    </cfRule>
  </conditionalFormatting>
  <conditionalFormatting sqref="AQ3:AS3">
    <cfRule type="cellIs" dxfId="185" priority="4033" operator="equal">
      <formula>#REF!</formula>
    </cfRule>
    <cfRule type="cellIs" dxfId="184" priority="4034" operator="equal">
      <formula>#REF!</formula>
    </cfRule>
  </conditionalFormatting>
  <conditionalFormatting sqref="AP21:AS22">
    <cfRule type="cellIs" dxfId="183" priority="4031" operator="equal">
      <formula>$AU$1</formula>
    </cfRule>
    <cfRule type="cellIs" dxfId="182" priority="4032" operator="equal">
      <formula>$AT$1</formula>
    </cfRule>
  </conditionalFormatting>
  <conditionalFormatting sqref="AP3 AP13 AP6:AP11">
    <cfRule type="cellIs" dxfId="181" priority="4029" operator="equal">
      <formula>#REF!</formula>
    </cfRule>
    <cfRule type="cellIs" dxfId="180" priority="4030" operator="equal">
      <formula>#REF!</formula>
    </cfRule>
  </conditionalFormatting>
  <conditionalFormatting sqref="AP3 AP13 AP6:AP11">
    <cfRule type="cellIs" dxfId="179" priority="4027" operator="equal">
      <formula>$AU$1</formula>
    </cfRule>
    <cfRule type="cellIs" dxfId="178" priority="4028" operator="equal">
      <formula>$AT$1</formula>
    </cfRule>
  </conditionalFormatting>
  <conditionalFormatting sqref="F21:I22 G4:I4 G13:I19 G6:I11">
    <cfRule type="cellIs" dxfId="177" priority="4021" operator="equal">
      <formula>#REF!</formula>
    </cfRule>
    <cfRule type="cellIs" dxfId="176" priority="4022" operator="equal">
      <formula>#REF!</formula>
    </cfRule>
  </conditionalFormatting>
  <conditionalFormatting sqref="G3:I3">
    <cfRule type="cellIs" dxfId="175" priority="4019" operator="equal">
      <formula>#REF!</formula>
    </cfRule>
    <cfRule type="cellIs" dxfId="174" priority="4020" operator="equal">
      <formula>#REF!</formula>
    </cfRule>
  </conditionalFormatting>
  <conditionalFormatting sqref="F21:I22">
    <cfRule type="cellIs" dxfId="173" priority="4017" operator="equal">
      <formula>$AU$1</formula>
    </cfRule>
    <cfRule type="cellIs" dxfId="172" priority="4018" operator="equal">
      <formula>$AT$1</formula>
    </cfRule>
  </conditionalFormatting>
  <conditionalFormatting sqref="F3:F4 F13:F18 F6:F11">
    <cfRule type="cellIs" dxfId="171" priority="4015" operator="equal">
      <formula>#REF!</formula>
    </cfRule>
    <cfRule type="cellIs" dxfId="170" priority="4016" operator="equal">
      <formula>#REF!</formula>
    </cfRule>
  </conditionalFormatting>
  <conditionalFormatting sqref="F3:F4 F13:F18 F6:F11">
    <cfRule type="cellIs" dxfId="169" priority="4013" operator="equal">
      <formula>$AU$1</formula>
    </cfRule>
    <cfRule type="cellIs" dxfId="168" priority="4014" operator="equal">
      <formula>$AT$1</formula>
    </cfRule>
  </conditionalFormatting>
  <conditionalFormatting sqref="F19">
    <cfRule type="cellIs" dxfId="167" priority="4011" operator="equal">
      <formula>#REF!</formula>
    </cfRule>
    <cfRule type="cellIs" dxfId="166" priority="4012" operator="equal">
      <formula>#REF!</formula>
    </cfRule>
  </conditionalFormatting>
  <conditionalFormatting sqref="F19">
    <cfRule type="cellIs" dxfId="165" priority="4009" operator="equal">
      <formula>$AU$1</formula>
    </cfRule>
    <cfRule type="cellIs" dxfId="164" priority="4010" operator="equal">
      <formula>$AT$1</formula>
    </cfRule>
  </conditionalFormatting>
  <conditionalFormatting sqref="G12:I12">
    <cfRule type="cellIs" dxfId="163" priority="2543" operator="equal">
      <formula>#REF!</formula>
    </cfRule>
    <cfRule type="cellIs" dxfId="162" priority="2544" operator="equal">
      <formula>#REF!</formula>
    </cfRule>
  </conditionalFormatting>
  <conditionalFormatting sqref="G12:I12">
    <cfRule type="cellIs" dxfId="161" priority="2541" operator="equal">
      <formula>$AU$1</formula>
    </cfRule>
    <cfRule type="cellIs" dxfId="160" priority="2542" operator="equal">
      <formula>$AT$1</formula>
    </cfRule>
  </conditionalFormatting>
  <conditionalFormatting sqref="J12">
    <cfRule type="cellIs" dxfId="159" priority="2531" operator="equal">
      <formula>#REF!</formula>
    </cfRule>
    <cfRule type="cellIs" dxfId="158" priority="2532" operator="equal">
      <formula>#REF!</formula>
    </cfRule>
  </conditionalFormatting>
  <conditionalFormatting sqref="J12">
    <cfRule type="cellIs" dxfId="157" priority="2529" operator="equal">
      <formula>$AU$1</formula>
    </cfRule>
    <cfRule type="cellIs" dxfId="156" priority="2530" operator="equal">
      <formula>$AT$1</formula>
    </cfRule>
  </conditionalFormatting>
  <conditionalFormatting sqref="K12:M12">
    <cfRule type="cellIs" dxfId="155" priority="2535" operator="equal">
      <formula>#REF!</formula>
    </cfRule>
    <cfRule type="cellIs" dxfId="154" priority="2536" operator="equal">
      <formula>#REF!</formula>
    </cfRule>
  </conditionalFormatting>
  <conditionalFormatting sqref="K12:M12">
    <cfRule type="cellIs" dxfId="153" priority="2533" operator="equal">
      <formula>$AU$1</formula>
    </cfRule>
    <cfRule type="cellIs" dxfId="152" priority="2534" operator="equal">
      <formula>$AT$1</formula>
    </cfRule>
  </conditionalFormatting>
  <conditionalFormatting sqref="F12">
    <cfRule type="cellIs" dxfId="151" priority="2539" operator="equal">
      <formula>#REF!</formula>
    </cfRule>
    <cfRule type="cellIs" dxfId="150" priority="2540" operator="equal">
      <formula>#REF!</formula>
    </cfRule>
  </conditionalFormatting>
  <conditionalFormatting sqref="F12">
    <cfRule type="cellIs" dxfId="149" priority="2537" operator="equal">
      <formula>$AU$1</formula>
    </cfRule>
    <cfRule type="cellIs" dxfId="148" priority="2538" operator="equal">
      <formula>$AT$1</formula>
    </cfRule>
  </conditionalFormatting>
  <conditionalFormatting sqref="N12">
    <cfRule type="cellIs" dxfId="147" priority="2459" operator="equal">
      <formula>#REF!</formula>
    </cfRule>
    <cfRule type="cellIs" dxfId="146" priority="2460" operator="equal">
      <formula>#REF!</formula>
    </cfRule>
  </conditionalFormatting>
  <conditionalFormatting sqref="N12">
    <cfRule type="cellIs" dxfId="145" priority="2457" operator="equal">
      <formula>$AU$1</formula>
    </cfRule>
    <cfRule type="cellIs" dxfId="144" priority="2458" operator="equal">
      <formula>$AT$1</formula>
    </cfRule>
  </conditionalFormatting>
  <conditionalFormatting sqref="O12:Q12">
    <cfRule type="cellIs" dxfId="143" priority="2463" operator="equal">
      <formula>#REF!</formula>
    </cfRule>
    <cfRule type="cellIs" dxfId="142" priority="2464" operator="equal">
      <formula>#REF!</formula>
    </cfRule>
  </conditionalFormatting>
  <conditionalFormatting sqref="O12:Q12">
    <cfRule type="cellIs" dxfId="141" priority="2461" operator="equal">
      <formula>$AU$1</formula>
    </cfRule>
    <cfRule type="cellIs" dxfId="140" priority="2462" operator="equal">
      <formula>$AT$1</formula>
    </cfRule>
  </conditionalFormatting>
  <conditionalFormatting sqref="R12">
    <cfRule type="cellIs" dxfId="139" priority="2451" operator="equal">
      <formula>#REF!</formula>
    </cfRule>
    <cfRule type="cellIs" dxfId="138" priority="2452" operator="equal">
      <formula>#REF!</formula>
    </cfRule>
  </conditionalFormatting>
  <conditionalFormatting sqref="R12">
    <cfRule type="cellIs" dxfId="137" priority="2449" operator="equal">
      <formula>$AU$1</formula>
    </cfRule>
    <cfRule type="cellIs" dxfId="136" priority="2450" operator="equal">
      <formula>$AT$1</formula>
    </cfRule>
  </conditionalFormatting>
  <conditionalFormatting sqref="S12:U12">
    <cfRule type="cellIs" dxfId="135" priority="2455" operator="equal">
      <formula>#REF!</formula>
    </cfRule>
    <cfRule type="cellIs" dxfId="134" priority="2456" operator="equal">
      <formula>#REF!</formula>
    </cfRule>
  </conditionalFormatting>
  <conditionalFormatting sqref="S12:U12">
    <cfRule type="cellIs" dxfId="133" priority="2453" operator="equal">
      <formula>$AU$1</formula>
    </cfRule>
    <cfRule type="cellIs" dxfId="132" priority="2454" operator="equal">
      <formula>$AT$1</formula>
    </cfRule>
  </conditionalFormatting>
  <conditionalFormatting sqref="V12">
    <cfRule type="cellIs" dxfId="131" priority="2443" operator="equal">
      <formula>#REF!</formula>
    </cfRule>
    <cfRule type="cellIs" dxfId="130" priority="2444" operator="equal">
      <formula>#REF!</formula>
    </cfRule>
  </conditionalFormatting>
  <conditionalFormatting sqref="V12">
    <cfRule type="cellIs" dxfId="129" priority="2441" operator="equal">
      <formula>$AU$1</formula>
    </cfRule>
    <cfRule type="cellIs" dxfId="128" priority="2442" operator="equal">
      <formula>$AT$1</formula>
    </cfRule>
  </conditionalFormatting>
  <conditionalFormatting sqref="W12:Y12">
    <cfRule type="cellIs" dxfId="127" priority="2447" operator="equal">
      <formula>#REF!</formula>
    </cfRule>
    <cfRule type="cellIs" dxfId="126" priority="2448" operator="equal">
      <formula>#REF!</formula>
    </cfRule>
  </conditionalFormatting>
  <conditionalFormatting sqref="W12:Y12">
    <cfRule type="cellIs" dxfId="125" priority="2445" operator="equal">
      <formula>$AU$1</formula>
    </cfRule>
    <cfRule type="cellIs" dxfId="124" priority="2446" operator="equal">
      <formula>$AT$1</formula>
    </cfRule>
  </conditionalFormatting>
  <conditionalFormatting sqref="Z12">
    <cfRule type="cellIs" dxfId="123" priority="2435" operator="equal">
      <formula>#REF!</formula>
    </cfRule>
    <cfRule type="cellIs" dxfId="122" priority="2436" operator="equal">
      <formula>#REF!</formula>
    </cfRule>
  </conditionalFormatting>
  <conditionalFormatting sqref="Z12">
    <cfRule type="cellIs" dxfId="121" priority="2433" operator="equal">
      <formula>$AU$1</formula>
    </cfRule>
    <cfRule type="cellIs" dxfId="120" priority="2434" operator="equal">
      <formula>$AT$1</formula>
    </cfRule>
  </conditionalFormatting>
  <conditionalFormatting sqref="AA12:AC12">
    <cfRule type="cellIs" dxfId="119" priority="2439" operator="equal">
      <formula>#REF!</formula>
    </cfRule>
    <cfRule type="cellIs" dxfId="118" priority="2440" operator="equal">
      <formula>#REF!</formula>
    </cfRule>
  </conditionalFormatting>
  <conditionalFormatting sqref="AA12:AC12">
    <cfRule type="cellIs" dxfId="117" priority="2437" operator="equal">
      <formula>$AU$1</formula>
    </cfRule>
    <cfRule type="cellIs" dxfId="116" priority="2438" operator="equal">
      <formula>$AT$1</formula>
    </cfRule>
  </conditionalFormatting>
  <conditionalFormatting sqref="AD12">
    <cfRule type="cellIs" dxfId="115" priority="2427" operator="equal">
      <formula>#REF!</formula>
    </cfRule>
    <cfRule type="cellIs" dxfId="114" priority="2428" operator="equal">
      <formula>#REF!</formula>
    </cfRule>
  </conditionalFormatting>
  <conditionalFormatting sqref="AD12">
    <cfRule type="cellIs" dxfId="113" priority="2425" operator="equal">
      <formula>$AU$1</formula>
    </cfRule>
    <cfRule type="cellIs" dxfId="112" priority="2426" operator="equal">
      <formula>$AT$1</formula>
    </cfRule>
  </conditionalFormatting>
  <conditionalFormatting sqref="AE12:AG12">
    <cfRule type="cellIs" dxfId="111" priority="2431" operator="equal">
      <formula>#REF!</formula>
    </cfRule>
    <cfRule type="cellIs" dxfId="110" priority="2432" operator="equal">
      <formula>#REF!</formula>
    </cfRule>
  </conditionalFormatting>
  <conditionalFormatting sqref="AE12:AG12">
    <cfRule type="cellIs" dxfId="109" priority="2429" operator="equal">
      <formula>$AU$1</formula>
    </cfRule>
    <cfRule type="cellIs" dxfId="108" priority="2430" operator="equal">
      <formula>$AT$1</formula>
    </cfRule>
  </conditionalFormatting>
  <conditionalFormatting sqref="AH12">
    <cfRule type="cellIs" dxfId="107" priority="2419" operator="equal">
      <formula>#REF!</formula>
    </cfRule>
    <cfRule type="cellIs" dxfId="106" priority="2420" operator="equal">
      <formula>#REF!</formula>
    </cfRule>
  </conditionalFormatting>
  <conditionalFormatting sqref="AH12">
    <cfRule type="cellIs" dxfId="105" priority="2417" operator="equal">
      <formula>$AU$1</formula>
    </cfRule>
    <cfRule type="cellIs" dxfId="104" priority="2418" operator="equal">
      <formula>$AT$1</formula>
    </cfRule>
  </conditionalFormatting>
  <conditionalFormatting sqref="AI12:AK12">
    <cfRule type="cellIs" dxfId="103" priority="2423" operator="equal">
      <formula>#REF!</formula>
    </cfRule>
    <cfRule type="cellIs" dxfId="102" priority="2424" operator="equal">
      <formula>#REF!</formula>
    </cfRule>
  </conditionalFormatting>
  <conditionalFormatting sqref="AI12:AK12">
    <cfRule type="cellIs" dxfId="101" priority="2421" operator="equal">
      <formula>$AU$1</formula>
    </cfRule>
    <cfRule type="cellIs" dxfId="100" priority="2422" operator="equal">
      <formula>$AT$1</formula>
    </cfRule>
  </conditionalFormatting>
  <conditionalFormatting sqref="AL12">
    <cfRule type="cellIs" dxfId="99" priority="2411" operator="equal">
      <formula>#REF!</formula>
    </cfRule>
    <cfRule type="cellIs" dxfId="98" priority="2412" operator="equal">
      <formula>#REF!</formula>
    </cfRule>
  </conditionalFormatting>
  <conditionalFormatting sqref="AL12">
    <cfRule type="cellIs" dxfId="97" priority="2409" operator="equal">
      <formula>$AU$1</formula>
    </cfRule>
    <cfRule type="cellIs" dxfId="96" priority="2410" operator="equal">
      <formula>$AT$1</formula>
    </cfRule>
  </conditionalFormatting>
  <conditionalFormatting sqref="AM12:AO12">
    <cfRule type="cellIs" dxfId="95" priority="2415" operator="equal">
      <formula>#REF!</formula>
    </cfRule>
    <cfRule type="cellIs" dxfId="94" priority="2416" operator="equal">
      <formula>#REF!</formula>
    </cfRule>
  </conditionalFormatting>
  <conditionalFormatting sqref="AM12:AO12">
    <cfRule type="cellIs" dxfId="93" priority="2413" operator="equal">
      <formula>$AU$1</formula>
    </cfRule>
    <cfRule type="cellIs" dxfId="92" priority="2414" operator="equal">
      <formula>$AT$1</formula>
    </cfRule>
  </conditionalFormatting>
  <conditionalFormatting sqref="AP12">
    <cfRule type="cellIs" dxfId="91" priority="2403" operator="equal">
      <formula>#REF!</formula>
    </cfRule>
    <cfRule type="cellIs" dxfId="90" priority="2404" operator="equal">
      <formula>#REF!</formula>
    </cfRule>
  </conditionalFormatting>
  <conditionalFormatting sqref="AP12">
    <cfRule type="cellIs" dxfId="89" priority="2401" operator="equal">
      <formula>$AU$1</formula>
    </cfRule>
    <cfRule type="cellIs" dxfId="88" priority="2402" operator="equal">
      <formula>$AT$1</formula>
    </cfRule>
  </conditionalFormatting>
  <conditionalFormatting sqref="AQ12:AS12">
    <cfRule type="cellIs" dxfId="87" priority="2407" operator="equal">
      <formula>#REF!</formula>
    </cfRule>
    <cfRule type="cellIs" dxfId="86" priority="2408" operator="equal">
      <formula>#REF!</formula>
    </cfRule>
  </conditionalFormatting>
  <conditionalFormatting sqref="AQ12:AS12">
    <cfRule type="cellIs" dxfId="85" priority="2405" operator="equal">
      <formula>$AU$1</formula>
    </cfRule>
    <cfRule type="cellIs" dxfId="84" priority="2406" operator="equal">
      <formula>$AT$1</formula>
    </cfRule>
  </conditionalFormatting>
  <conditionalFormatting sqref="J4:AS4">
    <cfRule type="cellIs" dxfId="83" priority="1667" operator="equal">
      <formula>#REF!</formula>
    </cfRule>
    <cfRule type="cellIs" dxfId="82" priority="1668" operator="equal">
      <formula>#REF!</formula>
    </cfRule>
  </conditionalFormatting>
  <conditionalFormatting sqref="J4:AS4">
    <cfRule type="cellIs" dxfId="81" priority="1665" operator="equal">
      <formula>$AU$1</formula>
    </cfRule>
    <cfRule type="cellIs" dxfId="80" priority="1666" operator="equal">
      <formula>$AT$1</formula>
    </cfRule>
  </conditionalFormatting>
  <conditionalFormatting sqref="J5:M5">
    <cfRule type="cellIs" dxfId="79" priority="1113" operator="equal">
      <formula>$AU$1</formula>
    </cfRule>
    <cfRule type="cellIs" dxfId="78" priority="1114" operator="equal">
      <formula>$AT$1</formula>
    </cfRule>
  </conditionalFormatting>
  <conditionalFormatting sqref="J5:M5">
    <cfRule type="cellIs" dxfId="77" priority="1115" operator="equal">
      <formula>#REF!</formula>
    </cfRule>
    <cfRule type="cellIs" dxfId="76" priority="1116" operator="equal">
      <formula>#REF!</formula>
    </cfRule>
  </conditionalFormatting>
  <conditionalFormatting sqref="F5:I5">
    <cfRule type="cellIs" dxfId="75" priority="1155" operator="equal">
      <formula>#REF!</formula>
    </cfRule>
    <cfRule type="cellIs" dxfId="74" priority="1156" operator="equal">
      <formula>#REF!</formula>
    </cfRule>
  </conditionalFormatting>
  <conditionalFormatting sqref="F5:I5">
    <cfRule type="cellIs" dxfId="73" priority="1153" operator="equal">
      <formula>$AU$1</formula>
    </cfRule>
    <cfRule type="cellIs" dxfId="72" priority="1154" operator="equal">
      <formula>$AT$1</formula>
    </cfRule>
  </conditionalFormatting>
  <conditionalFormatting sqref="N5:Q5">
    <cfRule type="cellIs" dxfId="71" priority="1111" operator="equal">
      <formula>#REF!</formula>
    </cfRule>
    <cfRule type="cellIs" dxfId="70" priority="1112" operator="equal">
      <formula>#REF!</formula>
    </cfRule>
  </conditionalFormatting>
  <conditionalFormatting sqref="N5:Q5">
    <cfRule type="cellIs" dxfId="69" priority="1109" operator="equal">
      <formula>$AU$1</formula>
    </cfRule>
    <cfRule type="cellIs" dxfId="68" priority="1110" operator="equal">
      <formula>$AT$1</formula>
    </cfRule>
  </conditionalFormatting>
  <conditionalFormatting sqref="R5:U5">
    <cfRule type="cellIs" dxfId="67" priority="1107" operator="equal">
      <formula>#REF!</formula>
    </cfRule>
    <cfRule type="cellIs" dxfId="66" priority="1108" operator="equal">
      <formula>#REF!</formula>
    </cfRule>
  </conditionalFormatting>
  <conditionalFormatting sqref="R5:U5">
    <cfRule type="cellIs" dxfId="65" priority="1105" operator="equal">
      <formula>$AU$1</formula>
    </cfRule>
    <cfRule type="cellIs" dxfId="64" priority="1106" operator="equal">
      <formula>$AT$1</formula>
    </cfRule>
  </conditionalFormatting>
  <conditionalFormatting sqref="V5:Y5">
    <cfRule type="cellIs" dxfId="63" priority="1103" operator="equal">
      <formula>#REF!</formula>
    </cfRule>
    <cfRule type="cellIs" dxfId="62" priority="1104" operator="equal">
      <formula>#REF!</formula>
    </cfRule>
  </conditionalFormatting>
  <conditionalFormatting sqref="V5:Y5">
    <cfRule type="cellIs" dxfId="61" priority="1101" operator="equal">
      <formula>$AU$1</formula>
    </cfRule>
    <cfRule type="cellIs" dxfId="60" priority="1102" operator="equal">
      <formula>$AT$1</formula>
    </cfRule>
  </conditionalFormatting>
  <conditionalFormatting sqref="Z5:AC5">
    <cfRule type="cellIs" dxfId="59" priority="1099" operator="equal">
      <formula>#REF!</formula>
    </cfRule>
    <cfRule type="cellIs" dxfId="58" priority="1100" operator="equal">
      <formula>#REF!</formula>
    </cfRule>
  </conditionalFormatting>
  <conditionalFormatting sqref="Z5:AC5">
    <cfRule type="cellIs" dxfId="57" priority="1097" operator="equal">
      <formula>$AU$1</formula>
    </cfRule>
    <cfRule type="cellIs" dxfId="56" priority="1098" operator="equal">
      <formula>$AT$1</formula>
    </cfRule>
  </conditionalFormatting>
  <conditionalFormatting sqref="AD5:AG5">
    <cfRule type="cellIs" dxfId="55" priority="1095" operator="equal">
      <formula>#REF!</formula>
    </cfRule>
    <cfRule type="cellIs" dxfId="54" priority="1096" operator="equal">
      <formula>#REF!</formula>
    </cfRule>
  </conditionalFormatting>
  <conditionalFormatting sqref="AD5:AG5">
    <cfRule type="cellIs" dxfId="53" priority="1093" operator="equal">
      <formula>$AU$1</formula>
    </cfRule>
    <cfRule type="cellIs" dxfId="52" priority="1094" operator="equal">
      <formula>$AT$1</formula>
    </cfRule>
  </conditionalFormatting>
  <conditionalFormatting sqref="AH5:AK5">
    <cfRule type="cellIs" dxfId="51" priority="1091" operator="equal">
      <formula>#REF!</formula>
    </cfRule>
    <cfRule type="cellIs" dxfId="50" priority="1092" operator="equal">
      <formula>#REF!</formula>
    </cfRule>
  </conditionalFormatting>
  <conditionalFormatting sqref="AH5:AK5">
    <cfRule type="cellIs" dxfId="49" priority="1089" operator="equal">
      <formula>$AU$1</formula>
    </cfRule>
    <cfRule type="cellIs" dxfId="48" priority="1090" operator="equal">
      <formula>$AT$1</formula>
    </cfRule>
  </conditionalFormatting>
  <conditionalFormatting sqref="AL5:AO5">
    <cfRule type="cellIs" dxfId="47" priority="1087" operator="equal">
      <formula>#REF!</formula>
    </cfRule>
    <cfRule type="cellIs" dxfId="46" priority="1088" operator="equal">
      <formula>#REF!</formula>
    </cfRule>
  </conditionalFormatting>
  <conditionalFormatting sqref="AL5:AO5">
    <cfRule type="cellIs" dxfId="45" priority="1085" operator="equal">
      <formula>$AU$1</formula>
    </cfRule>
    <cfRule type="cellIs" dxfId="44" priority="1086" operator="equal">
      <formula>$AT$1</formula>
    </cfRule>
  </conditionalFormatting>
  <conditionalFormatting sqref="AP5:AS5">
    <cfRule type="cellIs" dxfId="43" priority="1083" operator="equal">
      <formula>#REF!</formula>
    </cfRule>
    <cfRule type="cellIs" dxfId="42" priority="1084" operator="equal">
      <formula>#REF!</formula>
    </cfRule>
  </conditionalFormatting>
  <conditionalFormatting sqref="AP5:AS5">
    <cfRule type="cellIs" dxfId="41" priority="1081" operator="equal">
      <formula>$AU$1</formula>
    </cfRule>
    <cfRule type="cellIs" dxfId="40" priority="1082" operator="equal">
      <formula>$AT$1</formula>
    </cfRule>
  </conditionalFormatting>
  <conditionalFormatting sqref="F20:I20">
    <cfRule type="cellIs" dxfId="39" priority="587" operator="equal">
      <formula>#REF!</formula>
    </cfRule>
    <cfRule type="cellIs" dxfId="38" priority="588" operator="equal">
      <formula>#REF!</formula>
    </cfRule>
  </conditionalFormatting>
  <conditionalFormatting sqref="F20:I20">
    <cfRule type="cellIs" dxfId="37" priority="585" operator="equal">
      <formula>$AU$1</formula>
    </cfRule>
    <cfRule type="cellIs" dxfId="36" priority="586" operator="equal">
      <formula>$AT$1</formula>
    </cfRule>
  </conditionalFormatting>
  <conditionalFormatting sqref="J14">
    <cfRule type="cellIs" dxfId="35" priority="143" operator="equal">
      <formula>$AU$1</formula>
    </cfRule>
    <cfRule type="cellIs" dxfId="34" priority="144" operator="equal">
      <formula>$AT$1</formula>
    </cfRule>
  </conditionalFormatting>
  <conditionalFormatting sqref="J14">
    <cfRule type="cellIs" dxfId="33" priority="141" operator="equal">
      <formula>#REF!</formula>
    </cfRule>
    <cfRule type="cellIs" dxfId="32" priority="142" operator="equal">
      <formula>#REF!</formula>
    </cfRule>
  </conditionalFormatting>
  <conditionalFormatting sqref="N14">
    <cfRule type="cellIs" dxfId="31" priority="139" operator="equal">
      <formula>$AU$1</formula>
    </cfRule>
    <cfRule type="cellIs" dxfId="30" priority="140" operator="equal">
      <formula>$AT$1</formula>
    </cfRule>
  </conditionalFormatting>
  <conditionalFormatting sqref="N14">
    <cfRule type="cellIs" dxfId="29" priority="137" operator="equal">
      <formula>#REF!</formula>
    </cfRule>
    <cfRule type="cellIs" dxfId="28" priority="138" operator="equal">
      <formula>#REF!</formula>
    </cfRule>
  </conditionalFormatting>
  <conditionalFormatting sqref="R14">
    <cfRule type="cellIs" dxfId="27" priority="135" operator="equal">
      <formula>$AU$1</formula>
    </cfRule>
    <cfRule type="cellIs" dxfId="26" priority="136" operator="equal">
      <formula>$AT$1</formula>
    </cfRule>
  </conditionalFormatting>
  <conditionalFormatting sqref="R14">
    <cfRule type="cellIs" dxfId="25" priority="133" operator="equal">
      <formula>#REF!</formula>
    </cfRule>
    <cfRule type="cellIs" dxfId="24" priority="134" operator="equal">
      <formula>#REF!</formula>
    </cfRule>
  </conditionalFormatting>
  <conditionalFormatting sqref="V14">
    <cfRule type="cellIs" dxfId="23" priority="131" operator="equal">
      <formula>$AU$1</formula>
    </cfRule>
    <cfRule type="cellIs" dxfId="22" priority="132" operator="equal">
      <formula>$AT$1</formula>
    </cfRule>
  </conditionalFormatting>
  <conditionalFormatting sqref="V14">
    <cfRule type="cellIs" dxfId="21" priority="129" operator="equal">
      <formula>#REF!</formula>
    </cfRule>
    <cfRule type="cellIs" dxfId="20" priority="130" operator="equal">
      <formula>#REF!</formula>
    </cfRule>
  </conditionalFormatting>
  <conditionalFormatting sqref="Z14">
    <cfRule type="cellIs" dxfId="19" priority="127" operator="equal">
      <formula>$AU$1</formula>
    </cfRule>
    <cfRule type="cellIs" dxfId="18" priority="128" operator="equal">
      <formula>$AT$1</formula>
    </cfRule>
  </conditionalFormatting>
  <conditionalFormatting sqref="Z14">
    <cfRule type="cellIs" dxfId="17" priority="125" operator="equal">
      <formula>#REF!</formula>
    </cfRule>
    <cfRule type="cellIs" dxfId="16" priority="126" operator="equal">
      <formula>#REF!</formula>
    </cfRule>
  </conditionalFormatting>
  <conditionalFormatting sqref="AD14">
    <cfRule type="cellIs" dxfId="15" priority="123" operator="equal">
      <formula>$AU$1</formula>
    </cfRule>
    <cfRule type="cellIs" dxfId="14" priority="124" operator="equal">
      <formula>$AT$1</formula>
    </cfRule>
  </conditionalFormatting>
  <conditionalFormatting sqref="AD14">
    <cfRule type="cellIs" dxfId="13" priority="121" operator="equal">
      <formula>#REF!</formula>
    </cfRule>
    <cfRule type="cellIs" dxfId="12" priority="122" operator="equal">
      <formula>#REF!</formula>
    </cfRule>
  </conditionalFormatting>
  <conditionalFormatting sqref="AH14">
    <cfRule type="cellIs" dxfId="11" priority="119" operator="equal">
      <formula>$AU$1</formula>
    </cfRule>
    <cfRule type="cellIs" dxfId="10" priority="120" operator="equal">
      <formula>$AT$1</formula>
    </cfRule>
  </conditionalFormatting>
  <conditionalFormatting sqref="AH14">
    <cfRule type="cellIs" dxfId="9" priority="117" operator="equal">
      <formula>#REF!</formula>
    </cfRule>
    <cfRule type="cellIs" dxfId="8" priority="118" operator="equal">
      <formula>#REF!</formula>
    </cfRule>
  </conditionalFormatting>
  <conditionalFormatting sqref="AL14">
    <cfRule type="cellIs" dxfId="7" priority="115" operator="equal">
      <formula>$AU$1</formula>
    </cfRule>
    <cfRule type="cellIs" dxfId="6" priority="116" operator="equal">
      <formula>$AT$1</formula>
    </cfRule>
  </conditionalFormatting>
  <conditionalFormatting sqref="AL14">
    <cfRule type="cellIs" dxfId="5" priority="113" operator="equal">
      <formula>#REF!</formula>
    </cfRule>
    <cfRule type="cellIs" dxfId="4" priority="114" operator="equal">
      <formula>#REF!</formula>
    </cfRule>
  </conditionalFormatting>
  <conditionalFormatting sqref="AP14">
    <cfRule type="cellIs" dxfId="3" priority="111" operator="equal">
      <formula>$AU$1</formula>
    </cfRule>
    <cfRule type="cellIs" dxfId="2" priority="112" operator="equal">
      <formula>$AT$1</formula>
    </cfRule>
  </conditionalFormatting>
  <conditionalFormatting sqref="AP14">
    <cfRule type="cellIs" dxfId="1" priority="109" operator="equal">
      <formula>#REF!</formula>
    </cfRule>
    <cfRule type="cellIs" dxfId="0" priority="110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P5 OE f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2023-11-08T09:03:55Z</dcterms:created>
  <dcterms:modified xsi:type="dcterms:W3CDTF">2025-10-17T07:58:37Z</dcterms:modified>
</cp:coreProperties>
</file>