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180" windowHeight="11640"/>
  </bookViews>
  <sheets>
    <sheet name="EV. COMPETENCIAS SIN 2ª LE" sheetId="2" r:id="rId1"/>
  </sheets>
  <calcPr calcId="125725"/>
</workbook>
</file>

<file path=xl/calcChain.xml><?xml version="1.0" encoding="utf-8"?>
<calcChain xmlns="http://schemas.openxmlformats.org/spreadsheetml/2006/main">
  <c r="AN24" i="2"/>
  <c r="AM12"/>
  <c r="AI10"/>
  <c r="AJ12"/>
  <c r="AE13"/>
  <c r="AB10"/>
  <c r="U7"/>
  <c r="AJ22"/>
  <c r="AI11"/>
  <c r="AD16"/>
  <c r="AA6"/>
  <c r="U6"/>
  <c r="AN17"/>
  <c r="AM8"/>
  <c r="AM7"/>
  <c r="AN7"/>
  <c r="AN8"/>
  <c r="AM9"/>
  <c r="AN9"/>
  <c r="AM10"/>
  <c r="AN10"/>
  <c r="AM11"/>
  <c r="AN11"/>
  <c r="AN12"/>
  <c r="AM13"/>
  <c r="AN13"/>
  <c r="AM14"/>
  <c r="AN14"/>
  <c r="AM15"/>
  <c r="AN15"/>
  <c r="AM16"/>
  <c r="AN16"/>
  <c r="AM17"/>
  <c r="AM18"/>
  <c r="AN18"/>
  <c r="AM19"/>
  <c r="AN19"/>
  <c r="AM20"/>
  <c r="AN20"/>
  <c r="AM21"/>
  <c r="AN21"/>
  <c r="AM22"/>
  <c r="AN22"/>
  <c r="AM23"/>
  <c r="AN23"/>
  <c r="AM24"/>
  <c r="AM25"/>
  <c r="AN25"/>
  <c r="AM26"/>
  <c r="AN26"/>
  <c r="AM27"/>
  <c r="AN27"/>
  <c r="AM28"/>
  <c r="AN28"/>
  <c r="AM29"/>
  <c r="AN29"/>
  <c r="AM30"/>
  <c r="AN30"/>
  <c r="AM31"/>
  <c r="AN31"/>
  <c r="AM32"/>
  <c r="AN32"/>
  <c r="AM33"/>
  <c r="AN33"/>
  <c r="AN6"/>
  <c r="AM6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AP37"/>
  <c r="AI7"/>
  <c r="AJ7"/>
  <c r="AI8"/>
  <c r="AJ8"/>
  <c r="AI9"/>
  <c r="AJ9"/>
  <c r="AJ10"/>
  <c r="AJ11"/>
  <c r="AI12"/>
  <c r="AI13"/>
  <c r="AJ13"/>
  <c r="AI14"/>
  <c r="AJ14"/>
  <c r="AI15"/>
  <c r="AJ15"/>
  <c r="AI16"/>
  <c r="AJ16"/>
  <c r="AI17"/>
  <c r="AJ17"/>
  <c r="AI18"/>
  <c r="AJ18"/>
  <c r="AI19"/>
  <c r="AJ19"/>
  <c r="AI20"/>
  <c r="AJ20"/>
  <c r="AI21"/>
  <c r="AJ21"/>
  <c r="AI22"/>
  <c r="AI23"/>
  <c r="AJ23"/>
  <c r="AI24"/>
  <c r="AJ24"/>
  <c r="AI25"/>
  <c r="AJ25"/>
  <c r="AI26"/>
  <c r="AJ26"/>
  <c r="AI27"/>
  <c r="AJ27"/>
  <c r="AI28"/>
  <c r="AJ28"/>
  <c r="AI29"/>
  <c r="AJ29"/>
  <c r="AI30"/>
  <c r="AJ30"/>
  <c r="AI31"/>
  <c r="AJ31"/>
  <c r="AI32"/>
  <c r="AJ32"/>
  <c r="AI33"/>
  <c r="AJ33"/>
  <c r="AJ6"/>
  <c r="AI6"/>
  <c r="M7"/>
  <c r="N7"/>
  <c r="O7"/>
  <c r="P7"/>
  <c r="Q7"/>
  <c r="R7"/>
  <c r="S7"/>
  <c r="M8"/>
  <c r="N8"/>
  <c r="O8"/>
  <c r="P8"/>
  <c r="Q8"/>
  <c r="R8"/>
  <c r="S8"/>
  <c r="M9"/>
  <c r="N9"/>
  <c r="O9"/>
  <c r="P9"/>
  <c r="Q9"/>
  <c r="R9"/>
  <c r="S9"/>
  <c r="M10"/>
  <c r="N10"/>
  <c r="O10"/>
  <c r="P10"/>
  <c r="Q10"/>
  <c r="R10"/>
  <c r="S10"/>
  <c r="M11"/>
  <c r="N11"/>
  <c r="O11"/>
  <c r="P11"/>
  <c r="Q11"/>
  <c r="R11"/>
  <c r="S11"/>
  <c r="M12"/>
  <c r="N12"/>
  <c r="O12"/>
  <c r="P12"/>
  <c r="Q12"/>
  <c r="R12"/>
  <c r="S12"/>
  <c r="M13"/>
  <c r="N13"/>
  <c r="O13"/>
  <c r="P13"/>
  <c r="Q13"/>
  <c r="R13"/>
  <c r="S13"/>
  <c r="M14"/>
  <c r="N14"/>
  <c r="O14"/>
  <c r="P14"/>
  <c r="Q14"/>
  <c r="R14"/>
  <c r="S14"/>
  <c r="M15"/>
  <c r="N15"/>
  <c r="O15"/>
  <c r="P15"/>
  <c r="Q15"/>
  <c r="R15"/>
  <c r="S15"/>
  <c r="M16"/>
  <c r="N16"/>
  <c r="O16"/>
  <c r="P16"/>
  <c r="Q16"/>
  <c r="R16"/>
  <c r="S16"/>
  <c r="M17"/>
  <c r="N17"/>
  <c r="O17"/>
  <c r="P17"/>
  <c r="Q17"/>
  <c r="R17"/>
  <c r="S17"/>
  <c r="M18"/>
  <c r="N18"/>
  <c r="O18"/>
  <c r="P18"/>
  <c r="Q18"/>
  <c r="R18"/>
  <c r="S18"/>
  <c r="M19"/>
  <c r="N19"/>
  <c r="O19"/>
  <c r="P19"/>
  <c r="Q19"/>
  <c r="R19"/>
  <c r="S19"/>
  <c r="M20"/>
  <c r="N20"/>
  <c r="O20"/>
  <c r="P20"/>
  <c r="Q20"/>
  <c r="R20"/>
  <c r="S20"/>
  <c r="M21"/>
  <c r="N21"/>
  <c r="O21"/>
  <c r="P21"/>
  <c r="Q21"/>
  <c r="R21"/>
  <c r="S21"/>
  <c r="M22"/>
  <c r="N22"/>
  <c r="O22"/>
  <c r="P22"/>
  <c r="Q22"/>
  <c r="R22"/>
  <c r="S22"/>
  <c r="M23"/>
  <c r="N23"/>
  <c r="O23"/>
  <c r="P23"/>
  <c r="Q23"/>
  <c r="R23"/>
  <c r="S23"/>
  <c r="M24"/>
  <c r="N24"/>
  <c r="O24"/>
  <c r="P24"/>
  <c r="Q24"/>
  <c r="R24"/>
  <c r="S24"/>
  <c r="M25"/>
  <c r="N25"/>
  <c r="O25"/>
  <c r="P25"/>
  <c r="Q25"/>
  <c r="R25"/>
  <c r="S25"/>
  <c r="M26"/>
  <c r="N26"/>
  <c r="O26"/>
  <c r="P26"/>
  <c r="Q26"/>
  <c r="R26"/>
  <c r="S26"/>
  <c r="M27"/>
  <c r="N27"/>
  <c r="O27"/>
  <c r="P27"/>
  <c r="Q27"/>
  <c r="R27"/>
  <c r="S27"/>
  <c r="M28"/>
  <c r="N28"/>
  <c r="O28"/>
  <c r="P28"/>
  <c r="Q28"/>
  <c r="R28"/>
  <c r="S28"/>
  <c r="M29"/>
  <c r="N29"/>
  <c r="O29"/>
  <c r="P29"/>
  <c r="Q29"/>
  <c r="R29"/>
  <c r="S29"/>
  <c r="M30"/>
  <c r="N30"/>
  <c r="O30"/>
  <c r="P30"/>
  <c r="Q30"/>
  <c r="R30"/>
  <c r="S30"/>
  <c r="M31"/>
  <c r="N31"/>
  <c r="O31"/>
  <c r="P31"/>
  <c r="Q31"/>
  <c r="R31"/>
  <c r="S31"/>
  <c r="M32"/>
  <c r="N32"/>
  <c r="O32"/>
  <c r="P32"/>
  <c r="Q32"/>
  <c r="R32"/>
  <c r="S32"/>
  <c r="M33"/>
  <c r="N33"/>
  <c r="O33"/>
  <c r="P33"/>
  <c r="Q33"/>
  <c r="R33"/>
  <c r="S33"/>
  <c r="S6"/>
  <c r="R6"/>
  <c r="Q6"/>
  <c r="P6"/>
  <c r="O6"/>
  <c r="N6"/>
  <c r="M38"/>
  <c r="M39"/>
  <c r="M40"/>
  <c r="M41"/>
  <c r="M42"/>
  <c r="M43"/>
  <c r="M37"/>
  <c r="M6"/>
  <c r="M48"/>
  <c r="M47"/>
  <c r="AA33"/>
  <c r="AB33"/>
  <c r="AC33"/>
  <c r="AD33"/>
  <c r="AE33"/>
  <c r="AF33"/>
  <c r="AG33"/>
  <c r="AA32"/>
  <c r="AB32"/>
  <c r="AC32"/>
  <c r="AD32"/>
  <c r="AE32"/>
  <c r="AF32"/>
  <c r="AG32"/>
  <c r="AA31"/>
  <c r="AB31"/>
  <c r="AC31"/>
  <c r="AD31"/>
  <c r="AE31"/>
  <c r="AF31"/>
  <c r="AG31"/>
  <c r="AA30"/>
  <c r="AB30"/>
  <c r="AC30"/>
  <c r="AD30"/>
  <c r="AE30"/>
  <c r="AF30"/>
  <c r="AG30"/>
  <c r="AA29"/>
  <c r="AB29"/>
  <c r="AC29"/>
  <c r="AD29"/>
  <c r="AE29"/>
  <c r="AF29"/>
  <c r="AG29"/>
  <c r="AA28"/>
  <c r="AB28"/>
  <c r="AC28"/>
  <c r="AD28"/>
  <c r="AE28"/>
  <c r="AF28"/>
  <c r="AG28"/>
  <c r="AA27"/>
  <c r="AB27"/>
  <c r="AC27"/>
  <c r="AD27"/>
  <c r="AE27"/>
  <c r="AF27"/>
  <c r="AG27"/>
  <c r="AA26"/>
  <c r="AB26"/>
  <c r="AC26"/>
  <c r="AD26"/>
  <c r="AE26"/>
  <c r="AF26"/>
  <c r="AG26"/>
  <c r="AA25"/>
  <c r="AB25"/>
  <c r="AC25"/>
  <c r="AD25"/>
  <c r="AE25"/>
  <c r="AF25"/>
  <c r="AG25"/>
  <c r="AA24"/>
  <c r="AB24"/>
  <c r="AC24"/>
  <c r="AD24"/>
  <c r="AE24"/>
  <c r="AF24"/>
  <c r="AG24"/>
  <c r="AA23"/>
  <c r="AB23"/>
  <c r="AC23"/>
  <c r="AD23"/>
  <c r="AE23"/>
  <c r="AF23"/>
  <c r="AG23"/>
  <c r="AA22"/>
  <c r="AB22"/>
  <c r="AC22"/>
  <c r="AD22"/>
  <c r="AE22"/>
  <c r="AF22"/>
  <c r="AG22"/>
  <c r="AA21"/>
  <c r="AB21"/>
  <c r="AC21"/>
  <c r="AD21"/>
  <c r="AE21"/>
  <c r="AF21"/>
  <c r="AG21"/>
  <c r="AA20"/>
  <c r="AB20"/>
  <c r="AC20"/>
  <c r="AD20"/>
  <c r="AE20"/>
  <c r="AF20"/>
  <c r="AG20"/>
  <c r="AA19"/>
  <c r="AB19"/>
  <c r="AC19"/>
  <c r="AD19"/>
  <c r="AE19"/>
  <c r="AF19"/>
  <c r="AG19"/>
  <c r="AA18"/>
  <c r="AB18"/>
  <c r="AC18"/>
  <c r="AD18"/>
  <c r="AE18"/>
  <c r="AF18"/>
  <c r="AG18"/>
  <c r="AA17"/>
  <c r="AB17"/>
  <c r="AC17"/>
  <c r="AD17"/>
  <c r="AE17"/>
  <c r="AF17"/>
  <c r="AG17"/>
  <c r="AA16"/>
  <c r="AB16"/>
  <c r="AC16"/>
  <c r="AE16"/>
  <c r="AF16"/>
  <c r="AG16"/>
  <c r="AA15"/>
  <c r="AB15"/>
  <c r="AC15"/>
  <c r="AD15"/>
  <c r="AE15"/>
  <c r="AF15"/>
  <c r="AG15"/>
  <c r="AA14"/>
  <c r="AB14"/>
  <c r="AC14"/>
  <c r="AD14"/>
  <c r="AE14"/>
  <c r="AF14"/>
  <c r="AG14"/>
  <c r="AA13"/>
  <c r="AB13"/>
  <c r="AC13"/>
  <c r="AD13"/>
  <c r="AF13"/>
  <c r="AG13"/>
  <c r="AA12"/>
  <c r="AB12"/>
  <c r="AC12"/>
  <c r="AD12"/>
  <c r="AE12"/>
  <c r="AF12"/>
  <c r="AG12"/>
  <c r="AA11"/>
  <c r="AB11"/>
  <c r="AC11"/>
  <c r="AD11"/>
  <c r="AE11"/>
  <c r="AF11"/>
  <c r="AG11"/>
  <c r="AA10"/>
  <c r="AC10"/>
  <c r="AD10"/>
  <c r="AE10"/>
  <c r="AF10"/>
  <c r="AG10"/>
  <c r="AA9"/>
  <c r="AB9"/>
  <c r="AC9"/>
  <c r="AD9"/>
  <c r="AE9"/>
  <c r="AF9"/>
  <c r="AG9"/>
  <c r="AA8"/>
  <c r="AB8"/>
  <c r="AC8"/>
  <c r="AD8"/>
  <c r="AE8"/>
  <c r="AF8"/>
  <c r="AG8"/>
  <c r="AA7"/>
  <c r="AB7"/>
  <c r="AC7"/>
  <c r="AD7"/>
  <c r="AE7"/>
  <c r="AF7"/>
  <c r="AG7"/>
  <c r="AB6"/>
  <c r="AC6"/>
  <c r="AD6"/>
  <c r="AE6"/>
  <c r="AF6"/>
  <c r="AG6"/>
  <c r="Z37"/>
</calcChain>
</file>

<file path=xl/sharedStrings.xml><?xml version="1.0" encoding="utf-8"?>
<sst xmlns="http://schemas.openxmlformats.org/spreadsheetml/2006/main" count="99" uniqueCount="44">
  <si>
    <t>CN</t>
  </si>
  <si>
    <t>CS</t>
  </si>
  <si>
    <t>EF</t>
  </si>
  <si>
    <t>Alumnos</t>
  </si>
  <si>
    <t>Nº</t>
  </si>
  <si>
    <t>LCyL</t>
  </si>
  <si>
    <t>M</t>
  </si>
  <si>
    <t>1ªLE</t>
  </si>
  <si>
    <t>Rel</t>
  </si>
  <si>
    <t>VSyC</t>
  </si>
  <si>
    <t>EA</t>
  </si>
  <si>
    <t>Caificaciones finales de áreas</t>
  </si>
  <si>
    <t>Calificación final de competencias</t>
  </si>
  <si>
    <t>Peso de las áreas en las competencias</t>
  </si>
  <si>
    <t>Calificación de competencias según  ÁREAS</t>
  </si>
  <si>
    <t>CENTRO:</t>
  </si>
  <si>
    <t>CURSO:</t>
  </si>
  <si>
    <t>GRUPO:</t>
  </si>
  <si>
    <t>VSyC/Rel</t>
  </si>
  <si>
    <t xml:space="preserve">Ponderación % </t>
  </si>
  <si>
    <t>Rúbrica de competencias</t>
  </si>
  <si>
    <t>Calificación según Áreas</t>
  </si>
  <si>
    <t>CCL</t>
  </si>
  <si>
    <t>CMCT</t>
  </si>
  <si>
    <t>CD</t>
  </si>
  <si>
    <t>AA</t>
  </si>
  <si>
    <t>CSC</t>
  </si>
  <si>
    <t>SIEE</t>
  </si>
  <si>
    <t>CCEC</t>
  </si>
  <si>
    <t>CBCT</t>
  </si>
  <si>
    <t>CM</t>
  </si>
  <si>
    <t>Ponderación %: CMCT: CM+ CBCT</t>
  </si>
  <si>
    <t>Competencia matemática y competencias básicas en ciencia y tecnología</t>
  </si>
  <si>
    <t>Aprender a aprender</t>
  </si>
  <si>
    <t>Competencia digital</t>
  </si>
  <si>
    <t>Competencias sociales y cívicas</t>
  </si>
  <si>
    <t>Sentido de iniciativa y espíritu emprendedor</t>
  </si>
  <si>
    <t>Conciencia y expresiones culturales</t>
  </si>
  <si>
    <t>Competencia matemática</t>
  </si>
  <si>
    <t>Competencias básicas en ciencia y tecnología</t>
  </si>
  <si>
    <t>Competencia en comunicación lingüística</t>
  </si>
  <si>
    <t>Calificación según áreas</t>
  </si>
  <si>
    <t>Calificación ev. Individualizada</t>
  </si>
  <si>
    <t>Peso áreas en las competencias ev. Individualizada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</si>
</sst>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49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1" xfId="0" applyBorder="1"/>
    <xf numFmtId="0" fontId="0" fillId="0" borderId="0" xfId="0" applyFill="1"/>
    <xf numFmtId="0" fontId="1" fillId="2" borderId="2" xfId="0" applyFont="1" applyFill="1" applyBorder="1"/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0" xfId="0" applyBorder="1"/>
    <xf numFmtId="0" fontId="0" fillId="4" borderId="4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3" borderId="5" xfId="0" applyFill="1" applyBorder="1"/>
    <xf numFmtId="2" fontId="0" fillId="5" borderId="5" xfId="0" applyNumberFormat="1" applyFill="1" applyBorder="1"/>
    <xf numFmtId="0" fontId="0" fillId="5" borderId="2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6" borderId="9" xfId="0" applyFill="1" applyBorder="1"/>
    <xf numFmtId="0" fontId="0" fillId="6" borderId="2" xfId="0" applyFill="1" applyBorder="1"/>
    <xf numFmtId="0" fontId="0" fillId="6" borderId="8" xfId="0" applyFill="1" applyBorder="1"/>
    <xf numFmtId="0" fontId="1" fillId="6" borderId="14" xfId="0" applyFont="1" applyFill="1" applyBorder="1" applyProtection="1"/>
    <xf numFmtId="0" fontId="1" fillId="6" borderId="15" xfId="0" applyFont="1" applyFill="1" applyBorder="1" applyProtection="1"/>
    <xf numFmtId="0" fontId="1" fillId="6" borderId="16" xfId="0" applyFont="1" applyFill="1" applyBorder="1" applyProtection="1"/>
    <xf numFmtId="0" fontId="1" fillId="6" borderId="6" xfId="0" applyFont="1" applyFill="1" applyBorder="1"/>
    <xf numFmtId="0" fontId="1" fillId="7" borderId="6" xfId="0" applyFont="1" applyFill="1" applyBorder="1"/>
    <xf numFmtId="0" fontId="1" fillId="8" borderId="6" xfId="0" applyFont="1" applyFill="1" applyBorder="1"/>
    <xf numFmtId="0" fontId="1" fillId="8" borderId="10" xfId="0" applyFont="1" applyFill="1" applyBorder="1"/>
    <xf numFmtId="0" fontId="1" fillId="9" borderId="9" xfId="0" applyFont="1" applyFill="1" applyBorder="1"/>
    <xf numFmtId="0" fontId="1" fillId="9" borderId="6" xfId="0" applyFont="1" applyFill="1" applyBorder="1"/>
    <xf numFmtId="0" fontId="1" fillId="9" borderId="10" xfId="0" applyFont="1" applyFill="1" applyBorder="1"/>
    <xf numFmtId="0" fontId="1" fillId="2" borderId="9" xfId="0" applyFont="1" applyFill="1" applyBorder="1"/>
    <xf numFmtId="0" fontId="1" fillId="2" borderId="6" xfId="0" applyFont="1" applyFill="1" applyBorder="1"/>
    <xf numFmtId="0" fontId="1" fillId="2" borderId="10" xfId="0" applyFont="1" applyFill="1" applyBorder="1"/>
    <xf numFmtId="0" fontId="1" fillId="8" borderId="9" xfId="0" applyFont="1" applyFill="1" applyBorder="1"/>
    <xf numFmtId="0" fontId="1" fillId="6" borderId="10" xfId="0" applyFont="1" applyFill="1" applyBorder="1"/>
    <xf numFmtId="0" fontId="1" fillId="2" borderId="7" xfId="0" applyFont="1" applyFill="1" applyBorder="1"/>
    <xf numFmtId="0" fontId="0" fillId="0" borderId="17" xfId="0" applyBorder="1"/>
    <xf numFmtId="0" fontId="1" fillId="6" borderId="18" xfId="0" applyFont="1" applyFill="1" applyBorder="1"/>
    <xf numFmtId="2" fontId="0" fillId="5" borderId="6" xfId="0" applyNumberFormat="1" applyFill="1" applyBorder="1"/>
    <xf numFmtId="0" fontId="0" fillId="3" borderId="6" xfId="0" applyFill="1" applyBorder="1"/>
    <xf numFmtId="2" fontId="0" fillId="5" borderId="4" xfId="0" applyNumberFormat="1" applyFill="1" applyBorder="1"/>
    <xf numFmtId="0" fontId="0" fillId="3" borderId="4" xfId="0" applyFill="1" applyBorder="1"/>
    <xf numFmtId="2" fontId="0" fillId="5" borderId="2" xfId="0" applyNumberFormat="1" applyFill="1" applyBorder="1"/>
    <xf numFmtId="2" fontId="0" fillId="5" borderId="8" xfId="0" applyNumberFormat="1" applyFill="1" applyBorder="1"/>
    <xf numFmtId="2" fontId="0" fillId="5" borderId="9" xfId="0" applyNumberFormat="1" applyFill="1" applyBorder="1"/>
    <xf numFmtId="0" fontId="1" fillId="6" borderId="14" xfId="0" applyFont="1" applyFill="1" applyBorder="1"/>
    <xf numFmtId="0" fontId="1" fillId="6" borderId="15" xfId="0" applyFont="1" applyFill="1" applyBorder="1"/>
    <xf numFmtId="0" fontId="1" fillId="6" borderId="19" xfId="0" applyFont="1" applyFill="1" applyBorder="1"/>
    <xf numFmtId="2" fontId="1" fillId="6" borderId="14" xfId="0" applyNumberFormat="1" applyFont="1" applyFill="1" applyBorder="1"/>
    <xf numFmtId="2" fontId="1" fillId="6" borderId="19" xfId="0" applyNumberFormat="1" applyFont="1" applyFill="1" applyBorder="1"/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0" fillId="4" borderId="3" xfId="0" applyFill="1" applyBorder="1" applyAlignment="1"/>
    <xf numFmtId="0" fontId="3" fillId="10" borderId="22" xfId="0" applyFont="1" applyFill="1" applyBorder="1" applyAlignment="1">
      <alignment horizontal="center" vertical="center"/>
    </xf>
    <xf numFmtId="0" fontId="4" fillId="10" borderId="21" xfId="0" applyFont="1" applyFill="1" applyBorder="1" applyAlignment="1"/>
    <xf numFmtId="0" fontId="1" fillId="10" borderId="21" xfId="0" applyFont="1" applyFill="1" applyBorder="1" applyAlignment="1"/>
    <xf numFmtId="0" fontId="1" fillId="10" borderId="23" xfId="0" applyFont="1" applyFill="1" applyBorder="1" applyAlignment="1"/>
    <xf numFmtId="0" fontId="0" fillId="0" borderId="0" xfId="0" applyBorder="1" applyAlignment="1">
      <alignment horizontal="center" vertical="center"/>
    </xf>
    <xf numFmtId="2" fontId="4" fillId="6" borderId="24" xfId="0" applyNumberFormat="1" applyFont="1" applyFill="1" applyBorder="1" applyAlignment="1">
      <alignment horizontal="center" vertical="center"/>
    </xf>
    <xf numFmtId="0" fontId="0" fillId="10" borderId="25" xfId="0" applyFill="1" applyBorder="1"/>
    <xf numFmtId="0" fontId="0" fillId="10" borderId="18" xfId="0" applyFill="1" applyBorder="1"/>
    <xf numFmtId="0" fontId="0" fillId="10" borderId="6" xfId="0" applyFill="1" applyBorder="1"/>
    <xf numFmtId="0" fontId="0" fillId="10" borderId="10" xfId="0" applyFill="1" applyBorder="1"/>
    <xf numFmtId="0" fontId="1" fillId="6" borderId="26" xfId="0" applyFont="1" applyFill="1" applyBorder="1"/>
    <xf numFmtId="0" fontId="1" fillId="4" borderId="6" xfId="0" applyFont="1" applyFill="1" applyBorder="1"/>
    <xf numFmtId="0" fontId="1" fillId="4" borderId="10" xfId="0" applyFont="1" applyFill="1" applyBorder="1"/>
    <xf numFmtId="0" fontId="0" fillId="10" borderId="27" xfId="0" applyFill="1" applyBorder="1"/>
    <xf numFmtId="0" fontId="0" fillId="10" borderId="28" xfId="0" applyFill="1" applyBorder="1"/>
    <xf numFmtId="0" fontId="0" fillId="10" borderId="5" xfId="0" applyFill="1" applyBorder="1"/>
    <xf numFmtId="0" fontId="0" fillId="10" borderId="29" xfId="0" applyFill="1" applyBorder="1"/>
    <xf numFmtId="0" fontId="0" fillId="10" borderId="13" xfId="0" applyFill="1" applyBorder="1"/>
    <xf numFmtId="0" fontId="1" fillId="8" borderId="30" xfId="0" applyFont="1" applyFill="1" applyBorder="1"/>
    <xf numFmtId="0" fontId="1" fillId="8" borderId="31" xfId="0" applyFont="1" applyFill="1" applyBorder="1"/>
    <xf numFmtId="2" fontId="1" fillId="6" borderId="15" xfId="0" applyNumberFormat="1" applyFont="1" applyFill="1" applyBorder="1"/>
    <xf numFmtId="0" fontId="0" fillId="4" borderId="5" xfId="0" applyFill="1" applyBorder="1" applyProtection="1"/>
    <xf numFmtId="0" fontId="0" fillId="4" borderId="6" xfId="0" applyFill="1" applyBorder="1" applyProtection="1"/>
    <xf numFmtId="0" fontId="0" fillId="4" borderId="29" xfId="0" applyFill="1" applyBorder="1" applyProtection="1">
      <protection locked="0"/>
    </xf>
    <xf numFmtId="2" fontId="0" fillId="3" borderId="6" xfId="0" applyNumberFormat="1" applyFill="1" applyBorder="1"/>
    <xf numFmtId="0" fontId="0" fillId="5" borderId="33" xfId="0" applyFill="1" applyBorder="1"/>
    <xf numFmtId="0" fontId="0" fillId="5" borderId="1" xfId="0" applyFill="1" applyBorder="1"/>
    <xf numFmtId="0" fontId="0" fillId="5" borderId="34" xfId="0" applyFill="1" applyBorder="1"/>
    <xf numFmtId="0" fontId="2" fillId="5" borderId="35" xfId="0" applyFont="1" applyFill="1" applyBorder="1"/>
    <xf numFmtId="0" fontId="2" fillId="10" borderId="36" xfId="0" applyFont="1" applyFill="1" applyBorder="1"/>
    <xf numFmtId="0" fontId="2" fillId="5" borderId="36" xfId="0" applyFont="1" applyFill="1" applyBorder="1"/>
    <xf numFmtId="0" fontId="2" fillId="5" borderId="21" xfId="0" applyFont="1" applyFill="1" applyBorder="1"/>
    <xf numFmtId="0" fontId="1" fillId="5" borderId="35" xfId="0" applyFont="1" applyFill="1" applyBorder="1"/>
    <xf numFmtId="0" fontId="1" fillId="5" borderId="36" xfId="0" applyFont="1" applyFill="1" applyBorder="1"/>
    <xf numFmtId="0" fontId="1" fillId="5" borderId="21" xfId="0" applyFont="1" applyFill="1" applyBorder="1"/>
    <xf numFmtId="0" fontId="1" fillId="8" borderId="34" xfId="0" applyFont="1" applyFill="1" applyBorder="1" applyAlignment="1"/>
    <xf numFmtId="0" fontId="0" fillId="0" borderId="37" xfId="0" applyBorder="1"/>
    <xf numFmtId="0" fontId="0" fillId="10" borderId="38" xfId="0" applyFill="1" applyBorder="1"/>
    <xf numFmtId="0" fontId="0" fillId="5" borderId="38" xfId="0" applyFill="1" applyBorder="1"/>
    <xf numFmtId="0" fontId="1" fillId="8" borderId="36" xfId="0" applyFont="1" applyFill="1" applyBorder="1" applyAlignment="1"/>
    <xf numFmtId="0" fontId="1" fillId="6" borderId="35" xfId="0" applyFont="1" applyFill="1" applyBorder="1" applyAlignment="1"/>
    <xf numFmtId="0" fontId="1" fillId="6" borderId="39" xfId="0" applyFont="1" applyFill="1" applyBorder="1" applyAlignment="1"/>
    <xf numFmtId="0" fontId="1" fillId="6" borderId="40" xfId="0" applyFont="1" applyFill="1" applyBorder="1" applyAlignment="1"/>
    <xf numFmtId="0" fontId="0" fillId="5" borderId="41" xfId="0" applyFill="1" applyBorder="1" applyProtection="1">
      <protection locked="0"/>
    </xf>
    <xf numFmtId="0" fontId="1" fillId="6" borderId="23" xfId="0" applyFont="1" applyFill="1" applyBorder="1"/>
    <xf numFmtId="0" fontId="1" fillId="6" borderId="30" xfId="0" applyFont="1" applyFill="1" applyBorder="1"/>
    <xf numFmtId="0" fontId="1" fillId="7" borderId="30" xfId="0" applyFont="1" applyFill="1" applyBorder="1"/>
    <xf numFmtId="0" fontId="0" fillId="4" borderId="13" xfId="0" applyFill="1" applyBorder="1" applyProtection="1">
      <protection locked="0"/>
    </xf>
    <xf numFmtId="0" fontId="0" fillId="0" borderId="0" xfId="0" applyFill="1" applyBorder="1"/>
    <xf numFmtId="0" fontId="1" fillId="0" borderId="0" xfId="0" applyFont="1" applyFill="1" applyBorder="1" applyAlignment="1"/>
    <xf numFmtId="2" fontId="0" fillId="5" borderId="7" xfId="0" applyNumberFormat="1" applyFill="1" applyBorder="1"/>
    <xf numFmtId="2" fontId="0" fillId="5" borderId="13" xfId="0" applyNumberFormat="1" applyFill="1" applyBorder="1"/>
    <xf numFmtId="2" fontId="0" fillId="5" borderId="10" xfId="0" applyNumberFormat="1" applyFill="1" applyBorder="1"/>
    <xf numFmtId="0" fontId="0" fillId="4" borderId="2" xfId="0" applyFill="1" applyBorder="1" applyProtection="1">
      <protection locked="0"/>
    </xf>
    <xf numFmtId="0" fontId="3" fillId="10" borderId="23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0" fillId="4" borderId="28" xfId="0" applyFill="1" applyBorder="1" applyProtection="1"/>
    <xf numFmtId="0" fontId="0" fillId="6" borderId="27" xfId="0" applyFill="1" applyBorder="1" applyAlignment="1"/>
    <xf numFmtId="0" fontId="0" fillId="6" borderId="9" xfId="0" applyFill="1" applyBorder="1" applyAlignment="1"/>
    <xf numFmtId="0" fontId="1" fillId="6" borderId="29" xfId="0" applyFont="1" applyFill="1" applyBorder="1" applyAlignment="1"/>
    <xf numFmtId="0" fontId="1" fillId="6" borderId="10" xfId="0" applyFont="1" applyFill="1" applyBorder="1" applyAlignment="1"/>
    <xf numFmtId="0" fontId="1" fillId="9" borderId="48" xfId="0" applyFont="1" applyFill="1" applyBorder="1" applyAlignment="1">
      <alignment wrapText="1"/>
    </xf>
    <xf numFmtId="0" fontId="1" fillId="9" borderId="40" xfId="0" applyFont="1" applyFill="1" applyBorder="1" applyAlignment="1">
      <alignment wrapText="1"/>
    </xf>
    <xf numFmtId="0" fontId="1" fillId="8" borderId="42" xfId="0" applyFont="1" applyFill="1" applyBorder="1" applyAlignment="1">
      <alignment horizontal="center"/>
    </xf>
    <xf numFmtId="0" fontId="1" fillId="8" borderId="43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6" borderId="39" xfId="0" applyFont="1" applyFill="1" applyBorder="1" applyAlignment="1"/>
    <xf numFmtId="0" fontId="1" fillId="6" borderId="35" xfId="0" applyFont="1" applyFill="1" applyBorder="1" applyAlignment="1"/>
    <xf numFmtId="0" fontId="1" fillId="6" borderId="40" xfId="0" applyFont="1" applyFill="1" applyBorder="1" applyAlignment="1"/>
    <xf numFmtId="0" fontId="1" fillId="8" borderId="46" xfId="0" applyFont="1" applyFill="1" applyBorder="1" applyAlignment="1">
      <alignment wrapText="1"/>
    </xf>
    <xf numFmtId="0" fontId="1" fillId="8" borderId="47" xfId="0" applyFont="1" applyFill="1" applyBorder="1" applyAlignment="1">
      <alignment wrapText="1"/>
    </xf>
    <xf numFmtId="0" fontId="1" fillId="9" borderId="11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8" borderId="44" xfId="0" applyFont="1" applyFill="1" applyBorder="1" applyAlignment="1">
      <alignment horizontal="center"/>
    </xf>
    <xf numFmtId="0" fontId="0" fillId="0" borderId="8" xfId="0" applyBorder="1" applyAlignment="1"/>
    <xf numFmtId="0" fontId="1" fillId="6" borderId="39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/>
    <xf numFmtId="0" fontId="0" fillId="5" borderId="42" xfId="0" applyFill="1" applyBorder="1" applyAlignment="1" applyProtection="1">
      <protection locked="0"/>
    </xf>
    <xf numFmtId="0" fontId="0" fillId="5" borderId="43" xfId="0" applyFill="1" applyBorder="1" applyAlignment="1" applyProtection="1">
      <protection locked="0"/>
    </xf>
    <xf numFmtId="0" fontId="0" fillId="5" borderId="32" xfId="0" applyFill="1" applyBorder="1" applyAlignment="1" applyProtection="1">
      <protection locked="0"/>
    </xf>
    <xf numFmtId="0" fontId="0" fillId="5" borderId="44" xfId="0" applyFill="1" applyBorder="1" applyAlignment="1" applyProtection="1">
      <protection locked="0"/>
    </xf>
    <xf numFmtId="0" fontId="0" fillId="5" borderId="36" xfId="0" applyFill="1" applyBorder="1" applyAlignment="1" applyProtection="1">
      <protection locked="0"/>
    </xf>
    <xf numFmtId="0" fontId="0" fillId="5" borderId="34" xfId="0" applyFill="1" applyBorder="1" applyAlignment="1" applyProtection="1">
      <protection locked="0"/>
    </xf>
    <xf numFmtId="0" fontId="0" fillId="5" borderId="39" xfId="0" applyFill="1" applyBorder="1" applyAlignment="1" applyProtection="1">
      <protection locked="0"/>
    </xf>
    <xf numFmtId="0" fontId="0" fillId="5" borderId="35" xfId="0" applyFill="1" applyBorder="1" applyAlignment="1" applyProtection="1">
      <protection locked="0"/>
    </xf>
    <xf numFmtId="0" fontId="0" fillId="5" borderId="40" xfId="0" applyFill="1" applyBorder="1" applyAlignment="1" applyProtection="1">
      <protection locked="0"/>
    </xf>
    <xf numFmtId="0" fontId="1" fillId="6" borderId="36" xfId="0" applyFont="1" applyFill="1" applyBorder="1" applyAlignment="1"/>
    <xf numFmtId="0" fontId="0" fillId="0" borderId="34" xfId="0" applyBorder="1" applyAlignment="1"/>
    <xf numFmtId="0" fontId="1" fillId="6" borderId="21" xfId="0" applyFont="1" applyFill="1" applyBorder="1" applyAlignment="1"/>
    <xf numFmtId="0" fontId="1" fillId="0" borderId="3" xfId="0" applyFont="1" applyBorder="1" applyAlignment="1"/>
    <xf numFmtId="0" fontId="1" fillId="2" borderId="39" xfId="0" applyFont="1" applyFill="1" applyBorder="1" applyAlignment="1">
      <alignment wrapText="1"/>
    </xf>
    <xf numFmtId="0" fontId="1" fillId="2" borderId="45" xfId="0" applyFont="1" applyFill="1" applyBorder="1" applyAlignment="1">
      <alignment wrapText="1"/>
    </xf>
    <xf numFmtId="0" fontId="0" fillId="6" borderId="35" xfId="0" applyFill="1" applyBorder="1" applyAlignment="1"/>
    <xf numFmtId="0" fontId="0" fillId="6" borderId="40" xfId="0" applyFill="1" applyBorder="1" applyAlignment="1"/>
    <xf numFmtId="0" fontId="1" fillId="2" borderId="45" xfId="0" applyFont="1" applyFill="1" applyBorder="1" applyAlignment="1"/>
    <xf numFmtId="0" fontId="1" fillId="2" borderId="28" xfId="0" applyFont="1" applyFill="1" applyBorder="1" applyAlignment="1"/>
    <xf numFmtId="0" fontId="1" fillId="2" borderId="29" xfId="0" applyFont="1" applyFill="1" applyBorder="1" applyAlignment="1"/>
    <xf numFmtId="0" fontId="1" fillId="9" borderId="12" xfId="0" applyFont="1" applyFill="1" applyBorder="1" applyAlignment="1">
      <alignment horizontal="center"/>
    </xf>
    <xf numFmtId="0" fontId="1" fillId="9" borderId="43" xfId="0" applyFont="1" applyFill="1" applyBorder="1" applyAlignment="1">
      <alignment horizontal="center"/>
    </xf>
    <xf numFmtId="0" fontId="1" fillId="9" borderId="32" xfId="0" applyFont="1" applyFill="1" applyBorder="1" applyAlignment="1">
      <alignment horizontal="center"/>
    </xf>
    <xf numFmtId="0" fontId="1" fillId="8" borderId="45" xfId="0" applyFont="1" applyFill="1" applyBorder="1" applyAlignment="1"/>
    <xf numFmtId="0" fontId="1" fillId="8" borderId="28" xfId="0" applyFont="1" applyFill="1" applyBorder="1" applyAlignment="1"/>
    <xf numFmtId="0" fontId="1" fillId="8" borderId="29" xfId="0" applyFont="1" applyFill="1" applyBorder="1" applyAlignment="1"/>
    <xf numFmtId="0" fontId="1" fillId="9" borderId="45" xfId="0" applyFont="1" applyFill="1" applyBorder="1" applyAlignment="1"/>
    <xf numFmtId="0" fontId="1" fillId="9" borderId="28" xfId="0" applyFont="1" applyFill="1" applyBorder="1" applyAlignment="1"/>
    <xf numFmtId="0" fontId="1" fillId="9" borderId="29" xfId="0" applyFont="1" applyFill="1" applyBorder="1" applyAlignment="1"/>
    <xf numFmtId="0" fontId="0" fillId="4" borderId="27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49"/>
  <sheetViews>
    <sheetView tabSelected="1" topLeftCell="A19" zoomScale="75" zoomScaleNormal="100" workbookViewId="0">
      <selection activeCell="AN22" sqref="AN22"/>
    </sheetView>
  </sheetViews>
  <sheetFormatPr baseColWidth="10" defaultRowHeight="12.75"/>
  <cols>
    <col min="1" max="1" width="3.5703125" customWidth="1"/>
    <col min="2" max="2" width="4.28515625" customWidth="1"/>
    <col min="3" max="3" width="13.42578125" customWidth="1"/>
    <col min="4" max="4" width="6.42578125" customWidth="1"/>
    <col min="5" max="5" width="5.7109375" customWidth="1"/>
    <col min="6" max="6" width="5.42578125" customWidth="1"/>
    <col min="7" max="7" width="6" customWidth="1"/>
    <col min="8" max="8" width="5.85546875" customWidth="1"/>
    <col min="9" max="9" width="5.5703125" customWidth="1"/>
    <col min="10" max="10" width="9" customWidth="1"/>
    <col min="11" max="11" width="5.7109375" customWidth="1"/>
    <col min="12" max="13" width="5.42578125" customWidth="1"/>
    <col min="14" max="14" width="7" customWidth="1"/>
    <col min="15" max="15" width="5.42578125" customWidth="1"/>
    <col min="16" max="17" width="5.7109375" customWidth="1"/>
    <col min="18" max="18" width="6.28515625" customWidth="1"/>
    <col min="19" max="19" width="5.7109375" customWidth="1"/>
    <col min="20" max="20" width="5.42578125" customWidth="1"/>
    <col min="21" max="21" width="6.5703125" customWidth="1"/>
    <col min="22" max="23" width="5.42578125" customWidth="1"/>
    <col min="24" max="24" width="5.7109375" customWidth="1"/>
    <col min="25" max="25" width="6.140625" customWidth="1"/>
    <col min="26" max="26" width="6.28515625" customWidth="1"/>
    <col min="27" max="27" width="5.42578125" customWidth="1"/>
    <col min="28" max="28" width="5.28515625" customWidth="1"/>
    <col min="29" max="29" width="6.42578125" customWidth="1"/>
    <col min="30" max="30" width="5.5703125" customWidth="1"/>
    <col min="31" max="31" width="6.5703125" customWidth="1"/>
    <col min="32" max="32" width="5.28515625" customWidth="1"/>
    <col min="33" max="33" width="6" customWidth="1"/>
    <col min="34" max="34" width="5.42578125" customWidth="1"/>
    <col min="35" max="35" width="6.5703125" customWidth="1"/>
    <col min="36" max="36" width="6.140625" customWidth="1"/>
    <col min="37" max="37" width="7.28515625" customWidth="1"/>
    <col min="38" max="38" width="7.7109375" customWidth="1"/>
    <col min="39" max="39" width="7.85546875" customWidth="1"/>
    <col min="40" max="40" width="8.42578125" customWidth="1"/>
  </cols>
  <sheetData>
    <row r="1" spans="1:40" ht="13.5" thickTop="1">
      <c r="B1" s="1"/>
      <c r="C1" s="32" t="s">
        <v>15</v>
      </c>
      <c r="D1" s="153"/>
      <c r="E1" s="154"/>
      <c r="F1" s="154"/>
      <c r="G1" s="154"/>
      <c r="H1" s="154"/>
      <c r="I1" s="154"/>
      <c r="J1" s="154"/>
      <c r="K1" s="155"/>
    </row>
    <row r="2" spans="1:40">
      <c r="B2" s="1"/>
      <c r="C2" s="33" t="s">
        <v>16</v>
      </c>
      <c r="D2" s="150"/>
      <c r="E2" s="151"/>
      <c r="F2" s="151"/>
      <c r="G2" s="151"/>
      <c r="H2" s="151"/>
      <c r="I2" s="151"/>
      <c r="J2" s="151"/>
      <c r="K2" s="152"/>
    </row>
    <row r="3" spans="1:40" ht="13.5" thickBot="1">
      <c r="B3" s="4"/>
      <c r="C3" s="34" t="s">
        <v>17</v>
      </c>
      <c r="D3" s="147"/>
      <c r="E3" s="148"/>
      <c r="F3" s="148"/>
      <c r="G3" s="148"/>
      <c r="H3" s="148"/>
      <c r="I3" s="148"/>
      <c r="J3" s="148"/>
      <c r="K3" s="149"/>
    </row>
    <row r="4" spans="1:40" ht="26.25" customHeight="1" thickTop="1" thickBot="1">
      <c r="B4" s="125" t="s">
        <v>4</v>
      </c>
      <c r="C4" s="127" t="s">
        <v>3</v>
      </c>
      <c r="D4" s="134" t="s">
        <v>11</v>
      </c>
      <c r="E4" s="135"/>
      <c r="F4" s="135"/>
      <c r="G4" s="135"/>
      <c r="H4" s="135"/>
      <c r="I4" s="135"/>
      <c r="J4" s="135"/>
      <c r="K4" s="135"/>
      <c r="L4" s="136"/>
      <c r="M4" s="170" t="s">
        <v>14</v>
      </c>
      <c r="N4" s="171"/>
      <c r="O4" s="171"/>
      <c r="P4" s="171"/>
      <c r="Q4" s="171"/>
      <c r="R4" s="171"/>
      <c r="S4" s="172"/>
      <c r="T4" s="173" t="s">
        <v>20</v>
      </c>
      <c r="U4" s="174"/>
      <c r="V4" s="174"/>
      <c r="W4" s="174"/>
      <c r="X4" s="174"/>
      <c r="Y4" s="174"/>
      <c r="Z4" s="175"/>
      <c r="AA4" s="164" t="s">
        <v>12</v>
      </c>
      <c r="AB4" s="165"/>
      <c r="AC4" s="165"/>
      <c r="AD4" s="165"/>
      <c r="AE4" s="165"/>
      <c r="AF4" s="165"/>
      <c r="AG4" s="166"/>
      <c r="AI4" s="137" t="s">
        <v>41</v>
      </c>
      <c r="AJ4" s="138"/>
      <c r="AK4" s="129" t="s">
        <v>20</v>
      </c>
      <c r="AL4" s="130"/>
      <c r="AM4" s="160" t="s">
        <v>42</v>
      </c>
      <c r="AN4" s="161"/>
    </row>
    <row r="5" spans="1:40" ht="14.25" thickTop="1" thickBot="1">
      <c r="A5" s="1"/>
      <c r="B5" s="126"/>
      <c r="C5" s="128"/>
      <c r="D5" s="112" t="s">
        <v>0</v>
      </c>
      <c r="E5" s="113" t="s">
        <v>1</v>
      </c>
      <c r="F5" s="113" t="s">
        <v>5</v>
      </c>
      <c r="G5" s="113" t="s">
        <v>6</v>
      </c>
      <c r="H5" s="113" t="s">
        <v>7</v>
      </c>
      <c r="I5" s="113" t="s">
        <v>2</v>
      </c>
      <c r="J5" s="114" t="s">
        <v>8</v>
      </c>
      <c r="K5" s="114" t="s">
        <v>9</v>
      </c>
      <c r="L5" s="46" t="s">
        <v>10</v>
      </c>
      <c r="M5" s="45" t="s">
        <v>22</v>
      </c>
      <c r="N5" s="37" t="s">
        <v>23</v>
      </c>
      <c r="O5" s="37" t="s">
        <v>24</v>
      </c>
      <c r="P5" s="37" t="s">
        <v>25</v>
      </c>
      <c r="Q5" s="37" t="s">
        <v>26</v>
      </c>
      <c r="R5" s="37" t="s">
        <v>27</v>
      </c>
      <c r="S5" s="38" t="s">
        <v>28</v>
      </c>
      <c r="T5" s="39" t="s">
        <v>22</v>
      </c>
      <c r="U5" s="40" t="s">
        <v>23</v>
      </c>
      <c r="V5" s="40" t="s">
        <v>24</v>
      </c>
      <c r="W5" s="40" t="s">
        <v>25</v>
      </c>
      <c r="X5" s="40" t="s">
        <v>26</v>
      </c>
      <c r="Y5" s="40" t="s">
        <v>27</v>
      </c>
      <c r="Z5" s="41" t="s">
        <v>28</v>
      </c>
      <c r="AA5" s="42" t="s">
        <v>22</v>
      </c>
      <c r="AB5" s="43" t="s">
        <v>23</v>
      </c>
      <c r="AC5" s="43" t="s">
        <v>24</v>
      </c>
      <c r="AD5" s="43" t="s">
        <v>25</v>
      </c>
      <c r="AE5" s="43" t="s">
        <v>26</v>
      </c>
      <c r="AF5" s="43" t="s">
        <v>27</v>
      </c>
      <c r="AG5" s="44" t="s">
        <v>28</v>
      </c>
      <c r="AI5" s="86" t="s">
        <v>30</v>
      </c>
      <c r="AJ5" s="87" t="s">
        <v>29</v>
      </c>
      <c r="AK5" s="79" t="s">
        <v>30</v>
      </c>
      <c r="AL5" s="80" t="s">
        <v>29</v>
      </c>
      <c r="AM5" s="43" t="s">
        <v>30</v>
      </c>
      <c r="AN5" s="44" t="s">
        <v>29</v>
      </c>
    </row>
    <row r="6" spans="1:40" ht="13.5" thickTop="1">
      <c r="A6" s="1"/>
      <c r="B6" s="30">
        <v>1</v>
      </c>
      <c r="C6" s="26"/>
      <c r="D6" s="18"/>
      <c r="E6" s="19"/>
      <c r="F6" s="19"/>
      <c r="G6" s="19"/>
      <c r="H6" s="19"/>
      <c r="I6" s="19"/>
      <c r="J6" s="5"/>
      <c r="K6" s="5"/>
      <c r="L6" s="111"/>
      <c r="M6" s="81">
        <f>$D6*$D$37+$E6*$E$37+$F6*$F$37+$G6*$G$37+$H6*$H$37+$I6*$I$37+($J6+$K6)*$J$37+$L6*$K$37</f>
        <v>0</v>
      </c>
      <c r="N6" s="82">
        <f>$D6*$D$38+$E6*$E$38+$F6*$F$38+$G6*$G$38+$H6*$H$38+$I6*$I$38+($J6+$K6)*$J$38+$L6*$K$38</f>
        <v>0</v>
      </c>
      <c r="O6" s="82">
        <f>$D6*$D$39+$E6*$E$39+$F6*$F$39+$G6*$G$39+$H6*$H$39+$I6*$I$39+($J6+$K6)*$J$39+$L6*$K$39</f>
        <v>0</v>
      </c>
      <c r="P6" s="82">
        <f>$D6*$D$40+$E6*$E$40+$F6*$F$40+$G6*$G$40+$H6*$H$40+$I6*$I$40+($J6+$K6)*$J$40+$L6*$K$40</f>
        <v>0</v>
      </c>
      <c r="Q6" s="82">
        <f>$D6*$D$41+$E6*$E$41+$F6*$F$41+$G6*$G$41+$H6*$H$41+$I6*$I$41+($J6+$K6)*$J$41+$L6*$K$41</f>
        <v>0</v>
      </c>
      <c r="R6" s="82">
        <f>$D6*$D$42+$E6*$E$42+$F6*$F$42+$G6*$G$42+$H6*$H$42+$I6*$I$42+($J6+$K6)*$J$42+$L6*$K$42</f>
        <v>0</v>
      </c>
      <c r="S6" s="84">
        <f>$D6*$D$43+$E6*$E$43+$F6*$F$43+$G6*$G$43+$H6*$H$43+$I6*$I$43+($J6+$K6)*$J$43+$L6*$K$43</f>
        <v>0</v>
      </c>
      <c r="T6" s="176"/>
      <c r="U6" s="124">
        <f>AK6*$AJ$37+AL6*$AM$37</f>
        <v>0</v>
      </c>
      <c r="V6" s="9"/>
      <c r="W6" s="9"/>
      <c r="X6" s="9"/>
      <c r="Y6" s="9"/>
      <c r="Z6" s="91"/>
      <c r="AA6" s="3">
        <f>M6*$R$37+T6*$V$37</f>
        <v>0</v>
      </c>
      <c r="AB6" s="3">
        <f t="shared" ref="AB6:AG6" si="0">N6*$R$37+U6*$V$37</f>
        <v>0</v>
      </c>
      <c r="AC6" s="3">
        <f t="shared" si="0"/>
        <v>0</v>
      </c>
      <c r="AD6" s="3">
        <f t="shared" si="0"/>
        <v>0</v>
      </c>
      <c r="AE6" s="3">
        <f t="shared" si="0"/>
        <v>0</v>
      </c>
      <c r="AF6" s="3">
        <f t="shared" si="0"/>
        <v>0</v>
      </c>
      <c r="AG6" s="47">
        <f t="shared" si="0"/>
        <v>0</v>
      </c>
      <c r="AI6" s="81">
        <f>$D6*$D$47+$E6*$E$47+$F6*$F$47+$G6*$G$47+$H6*$H$47+$I6*$I$47+($J6+$K6)*$J$47+$L6*$K$47</f>
        <v>0</v>
      </c>
      <c r="AJ6" s="84">
        <f>$D6*$D$48+$E6*$E$48+$F6*$F$48+$G6*$G$48+$H6*$H$48+$I6*$I$48+($J6+$K6)*$J$48+$L6*$K$48</f>
        <v>0</v>
      </c>
      <c r="AK6" s="121"/>
      <c r="AL6" s="10"/>
      <c r="AM6" s="3">
        <f>AI6*$R$37+AK6*$V$37</f>
        <v>0</v>
      </c>
      <c r="AN6" s="3">
        <f>AJ6*$R$37+AL6*$V$37</f>
        <v>0</v>
      </c>
    </row>
    <row r="7" spans="1:40">
      <c r="A7" s="1"/>
      <c r="B7" s="31">
        <v>2</v>
      </c>
      <c r="C7" s="27"/>
      <c r="D7" s="20"/>
      <c r="E7" s="20"/>
      <c r="F7" s="20"/>
      <c r="G7" s="20"/>
      <c r="H7" s="20"/>
      <c r="I7" s="20"/>
      <c r="J7" s="6"/>
      <c r="K7" s="6"/>
      <c r="L7" s="24"/>
      <c r="M7" s="74">
        <f t="shared" ref="M7:M33" si="1">$D7*$D$37+$E7*$E$37+$F7*$F$37+$G7*$G$37+$H7*$H$37+$I7*$I$37+($J7+$K7)*$J$37+$L7*$K$37</f>
        <v>0</v>
      </c>
      <c r="N7" s="83">
        <f t="shared" ref="N7:N33" si="2">$D7*$D$38+$E7*$E$38+$F7*$F$38+$G7*$G$38+$H7*$H$38+$I7*$I$38+($J7+$K7)*$J$38+$L7*$K$38</f>
        <v>0</v>
      </c>
      <c r="O7" s="83">
        <f t="shared" ref="O7:O33" si="3">$D7*$D$39+$E7*$E$39+$F7*$F$39+$G7*$G$39+$H7*$H$39+$I7*$I$39+($J7+$K7)*$J$39+$L7*$K$39</f>
        <v>0</v>
      </c>
      <c r="P7" s="83">
        <f t="shared" ref="P7:P33" si="4">$D7*$D$40+$E7*$E$40+$F7*$F$40+$G7*$G$40+$H7*$H$40+$I7*$I$40+($J7+$K7)*$J$40+$L7*$K$40</f>
        <v>0</v>
      </c>
      <c r="Q7" s="83">
        <f t="shared" ref="Q7:Q33" si="5">$D7*$D$41+$E7*$E$41+$F7*$F$41+$G7*$G$41+$H7*$H$41+$I7*$I$41+($J7+$K7)*$J$41+$L7*$K$41</f>
        <v>0</v>
      </c>
      <c r="R7" s="83">
        <f t="shared" ref="R7:R33" si="6">$D7*$D$42+$E7*$E$42+$F7*$F$42+$G7*$G$42+$H7*$H$42+$I7*$I$42+($J7+$K7)*$J$42+$L7*$K$42</f>
        <v>0</v>
      </c>
      <c r="S7" s="85">
        <f t="shared" ref="S7:S33" si="7">$D7*$D$43+$E7*$E$43+$F7*$F$43+$G7*$G$43+$H7*$H$43+$I7*$I$43+($J7+$K7)*$J$43+$L7*$K$43</f>
        <v>0</v>
      </c>
      <c r="T7" s="11"/>
      <c r="U7" s="89">
        <f>AK7*$AJ$37+AL7*$AM$37</f>
        <v>0</v>
      </c>
      <c r="V7" s="12"/>
      <c r="W7" s="12"/>
      <c r="X7" s="12"/>
      <c r="Y7" s="12"/>
      <c r="Z7" s="115"/>
      <c r="AA7" s="3">
        <f t="shared" ref="AA7:AA33" si="8">M7*$R$37+T7*$V$37</f>
        <v>0</v>
      </c>
      <c r="AB7" s="3">
        <f t="shared" ref="AB7:AB33" si="9">N7*$R$37+U7*$V$37</f>
        <v>0</v>
      </c>
      <c r="AC7" s="3">
        <f t="shared" ref="AC7:AC33" si="10">O7*$R$37+V7*$V$37</f>
        <v>0</v>
      </c>
      <c r="AD7" s="3">
        <f t="shared" ref="AD7:AD33" si="11">P7*$R$37+W7*$V$37</f>
        <v>0</v>
      </c>
      <c r="AE7" s="3">
        <f t="shared" ref="AE7:AE33" si="12">Q7*$R$37+X7*$V$37</f>
        <v>0</v>
      </c>
      <c r="AF7" s="3">
        <f t="shared" ref="AF7:AF33" si="13">R7*$R$37+Y7*$V$37</f>
        <v>0</v>
      </c>
      <c r="AG7" s="47">
        <f t="shared" ref="AG7:AG33" si="14">S7*$R$37+Z7*$V$37</f>
        <v>0</v>
      </c>
      <c r="AI7" s="74">
        <f t="shared" ref="AI7:AI33" si="15">$D7*$D$47+$E7*$E$47+$F7*$F$47+$G7*$G$47+$H7*$H$47+$I7*$I$47+($J7+$K7)*$J$47+$L7*$K$47</f>
        <v>0</v>
      </c>
      <c r="AJ7" s="85">
        <f t="shared" ref="AJ7:AJ33" si="16">$D7*$D$48+$E7*$E$48+$F7*$F$48+$G7*$G$48+$H7*$H$48+$I7*$I$48+($J7+$K7)*$J$48+$L7*$K$48</f>
        <v>0</v>
      </c>
      <c r="AK7" s="11"/>
      <c r="AL7" s="10"/>
      <c r="AM7" s="3">
        <f t="shared" ref="AM7:AM33" si="17">AI7*$R$37+AK7*$V$37</f>
        <v>0</v>
      </c>
      <c r="AN7" s="3">
        <f t="shared" ref="AN7:AN33" si="18">AJ7*$R$37+AL7*$V$37</f>
        <v>0</v>
      </c>
    </row>
    <row r="8" spans="1:40">
      <c r="A8" s="1"/>
      <c r="B8" s="31">
        <v>3</v>
      </c>
      <c r="C8" s="27"/>
      <c r="D8" s="20"/>
      <c r="E8" s="20"/>
      <c r="F8" s="20"/>
      <c r="G8" s="20"/>
      <c r="H8" s="20"/>
      <c r="I8" s="20"/>
      <c r="J8" s="6"/>
      <c r="K8" s="6"/>
      <c r="L8" s="24"/>
      <c r="M8" s="74">
        <f t="shared" si="1"/>
        <v>0</v>
      </c>
      <c r="N8" s="83">
        <f t="shared" si="2"/>
        <v>0</v>
      </c>
      <c r="O8" s="83">
        <f t="shared" si="3"/>
        <v>0</v>
      </c>
      <c r="P8" s="83">
        <f t="shared" si="4"/>
        <v>0</v>
      </c>
      <c r="Q8" s="83">
        <f t="shared" si="5"/>
        <v>0</v>
      </c>
      <c r="R8" s="83">
        <f t="shared" si="6"/>
        <v>0</v>
      </c>
      <c r="S8" s="85">
        <f t="shared" si="7"/>
        <v>0</v>
      </c>
      <c r="T8" s="11"/>
      <c r="U8" s="89">
        <f t="shared" ref="U8:U33" si="19">AK8*$AJ$37+AL8*$AM$37</f>
        <v>0</v>
      </c>
      <c r="V8" s="12"/>
      <c r="W8" s="12"/>
      <c r="X8" s="12"/>
      <c r="Y8" s="12"/>
      <c r="Z8" s="115"/>
      <c r="AA8" s="3">
        <f t="shared" si="8"/>
        <v>0</v>
      </c>
      <c r="AB8" s="3">
        <f t="shared" si="9"/>
        <v>0</v>
      </c>
      <c r="AC8" s="3">
        <f t="shared" si="10"/>
        <v>0</v>
      </c>
      <c r="AD8" s="3">
        <f t="shared" si="11"/>
        <v>0</v>
      </c>
      <c r="AE8" s="3">
        <f t="shared" si="12"/>
        <v>0</v>
      </c>
      <c r="AF8" s="3">
        <f t="shared" si="13"/>
        <v>0</v>
      </c>
      <c r="AG8" s="47">
        <f t="shared" si="14"/>
        <v>0</v>
      </c>
      <c r="AI8" s="74">
        <f t="shared" si="15"/>
        <v>0</v>
      </c>
      <c r="AJ8" s="85">
        <f t="shared" si="16"/>
        <v>0</v>
      </c>
      <c r="AK8" s="11"/>
      <c r="AL8" s="10"/>
      <c r="AM8" s="3">
        <f>AI8*$R$37+AK8*$V$37</f>
        <v>0</v>
      </c>
      <c r="AN8" s="3">
        <f t="shared" si="18"/>
        <v>0</v>
      </c>
    </row>
    <row r="9" spans="1:40">
      <c r="A9" s="1"/>
      <c r="B9" s="31">
        <v>4</v>
      </c>
      <c r="C9" s="27"/>
      <c r="D9" s="20"/>
      <c r="E9" s="20"/>
      <c r="F9" s="20"/>
      <c r="G9" s="20"/>
      <c r="H9" s="20"/>
      <c r="I9" s="20"/>
      <c r="J9" s="6"/>
      <c r="K9" s="6"/>
      <c r="L9" s="24"/>
      <c r="M9" s="74">
        <f t="shared" si="1"/>
        <v>0</v>
      </c>
      <c r="N9" s="83">
        <f t="shared" si="2"/>
        <v>0</v>
      </c>
      <c r="O9" s="83">
        <f t="shared" si="3"/>
        <v>0</v>
      </c>
      <c r="P9" s="83">
        <f t="shared" si="4"/>
        <v>0</v>
      </c>
      <c r="Q9" s="83">
        <f t="shared" si="5"/>
        <v>0</v>
      </c>
      <c r="R9" s="83">
        <f t="shared" si="6"/>
        <v>0</v>
      </c>
      <c r="S9" s="85">
        <f t="shared" si="7"/>
        <v>0</v>
      </c>
      <c r="T9" s="11"/>
      <c r="U9" s="89">
        <f t="shared" si="19"/>
        <v>0</v>
      </c>
      <c r="V9" s="12"/>
      <c r="W9" s="12"/>
      <c r="X9" s="12"/>
      <c r="Y9" s="12"/>
      <c r="Z9" s="115"/>
      <c r="AA9" s="3">
        <f t="shared" si="8"/>
        <v>0</v>
      </c>
      <c r="AB9" s="3">
        <f t="shared" si="9"/>
        <v>0</v>
      </c>
      <c r="AC9" s="3">
        <f t="shared" si="10"/>
        <v>0</v>
      </c>
      <c r="AD9" s="3">
        <f t="shared" si="11"/>
        <v>0</v>
      </c>
      <c r="AE9" s="3">
        <f t="shared" si="12"/>
        <v>0</v>
      </c>
      <c r="AF9" s="3">
        <f t="shared" si="13"/>
        <v>0</v>
      </c>
      <c r="AG9" s="47">
        <f t="shared" si="14"/>
        <v>0</v>
      </c>
      <c r="AI9" s="74">
        <f t="shared" si="15"/>
        <v>0</v>
      </c>
      <c r="AJ9" s="85">
        <f t="shared" si="16"/>
        <v>0</v>
      </c>
      <c r="AK9" s="11"/>
      <c r="AL9" s="10"/>
      <c r="AM9" s="3">
        <f t="shared" si="17"/>
        <v>0</v>
      </c>
      <c r="AN9" s="3">
        <f t="shared" si="18"/>
        <v>0</v>
      </c>
    </row>
    <row r="10" spans="1:40">
      <c r="A10" s="1"/>
      <c r="B10" s="31">
        <v>5</v>
      </c>
      <c r="C10" s="27"/>
      <c r="D10" s="20"/>
      <c r="E10" s="20"/>
      <c r="F10" s="20"/>
      <c r="G10" s="20"/>
      <c r="H10" s="20"/>
      <c r="I10" s="20"/>
      <c r="J10" s="6"/>
      <c r="K10" s="6"/>
      <c r="L10" s="24"/>
      <c r="M10" s="74">
        <f t="shared" si="1"/>
        <v>0</v>
      </c>
      <c r="N10" s="83">
        <f t="shared" si="2"/>
        <v>0</v>
      </c>
      <c r="O10" s="83">
        <f t="shared" si="3"/>
        <v>0</v>
      </c>
      <c r="P10" s="83">
        <f t="shared" si="4"/>
        <v>0</v>
      </c>
      <c r="Q10" s="83">
        <f t="shared" si="5"/>
        <v>0</v>
      </c>
      <c r="R10" s="83">
        <f t="shared" si="6"/>
        <v>0</v>
      </c>
      <c r="S10" s="85">
        <f t="shared" si="7"/>
        <v>0</v>
      </c>
      <c r="T10" s="11"/>
      <c r="U10" s="89">
        <f t="shared" si="19"/>
        <v>0</v>
      </c>
      <c r="V10" s="12"/>
      <c r="W10" s="12"/>
      <c r="X10" s="12"/>
      <c r="Y10" s="12"/>
      <c r="Z10" s="115"/>
      <c r="AA10" s="3">
        <f t="shared" si="8"/>
        <v>0</v>
      </c>
      <c r="AB10" s="3">
        <f>N10*$R$37+U10*$V$37</f>
        <v>0</v>
      </c>
      <c r="AC10" s="3">
        <f t="shared" si="10"/>
        <v>0</v>
      </c>
      <c r="AD10" s="3">
        <f t="shared" si="11"/>
        <v>0</v>
      </c>
      <c r="AE10" s="3">
        <f t="shared" si="12"/>
        <v>0</v>
      </c>
      <c r="AF10" s="3">
        <f t="shared" si="13"/>
        <v>0</v>
      </c>
      <c r="AG10" s="47">
        <f t="shared" si="14"/>
        <v>0</v>
      </c>
      <c r="AI10" s="74">
        <f>$D10*$D$47+$E10*$E$47+$F10*$F$47+$G10*$G$47+$H10*$H$47+$I10*$I$47+($J10+$K10)*$J$47+$L10*$K$47</f>
        <v>0</v>
      </c>
      <c r="AJ10" s="85">
        <f t="shared" si="16"/>
        <v>0</v>
      </c>
      <c r="AK10" s="11"/>
      <c r="AL10" s="10"/>
      <c r="AM10" s="3">
        <f t="shared" si="17"/>
        <v>0</v>
      </c>
      <c r="AN10" s="3">
        <f t="shared" si="18"/>
        <v>0</v>
      </c>
    </row>
    <row r="11" spans="1:40">
      <c r="A11" s="1"/>
      <c r="B11" s="31">
        <v>6</v>
      </c>
      <c r="C11" s="27"/>
      <c r="D11" s="20"/>
      <c r="E11" s="21"/>
      <c r="F11" s="21"/>
      <c r="G11" s="21"/>
      <c r="H11" s="21"/>
      <c r="I11" s="21"/>
      <c r="J11" s="6"/>
      <c r="K11" s="6"/>
      <c r="L11" s="24"/>
      <c r="M11" s="74">
        <f t="shared" si="1"/>
        <v>0</v>
      </c>
      <c r="N11" s="83">
        <f t="shared" si="2"/>
        <v>0</v>
      </c>
      <c r="O11" s="83">
        <f t="shared" si="3"/>
        <v>0</v>
      </c>
      <c r="P11" s="83">
        <f t="shared" si="4"/>
        <v>0</v>
      </c>
      <c r="Q11" s="83">
        <f t="shared" si="5"/>
        <v>0</v>
      </c>
      <c r="R11" s="83">
        <f t="shared" si="6"/>
        <v>0</v>
      </c>
      <c r="S11" s="85">
        <f t="shared" si="7"/>
        <v>0</v>
      </c>
      <c r="T11" s="11"/>
      <c r="U11" s="89">
        <f t="shared" si="19"/>
        <v>0</v>
      </c>
      <c r="V11" s="12"/>
      <c r="W11" s="12"/>
      <c r="X11" s="12"/>
      <c r="Y11" s="12"/>
      <c r="Z11" s="115"/>
      <c r="AA11" s="3">
        <f t="shared" si="8"/>
        <v>0</v>
      </c>
      <c r="AB11" s="3">
        <f t="shared" si="9"/>
        <v>0</v>
      </c>
      <c r="AC11" s="3">
        <f t="shared" si="10"/>
        <v>0</v>
      </c>
      <c r="AD11" s="3">
        <f t="shared" si="11"/>
        <v>0</v>
      </c>
      <c r="AE11" s="3">
        <f t="shared" si="12"/>
        <v>0</v>
      </c>
      <c r="AF11" s="3">
        <f t="shared" si="13"/>
        <v>0</v>
      </c>
      <c r="AG11" s="47">
        <f t="shared" si="14"/>
        <v>0</v>
      </c>
      <c r="AI11" s="74">
        <f>$D11*$D$47+$E11*$E$47+$F11*$F$47+$G11*$G$47+$H11*$H$47+$I11*$I$47+($J11+$K11)*$J$47+$L11*$K$47</f>
        <v>0</v>
      </c>
      <c r="AJ11" s="85">
        <f t="shared" si="16"/>
        <v>0</v>
      </c>
      <c r="AK11" s="11"/>
      <c r="AL11" s="10"/>
      <c r="AM11" s="3">
        <f t="shared" si="17"/>
        <v>0</v>
      </c>
      <c r="AN11" s="3">
        <f t="shared" si="18"/>
        <v>0</v>
      </c>
    </row>
    <row r="12" spans="1:40">
      <c r="A12" s="1"/>
      <c r="B12" s="31">
        <v>7</v>
      </c>
      <c r="C12" s="27"/>
      <c r="D12" s="20"/>
      <c r="E12" s="21"/>
      <c r="F12" s="21"/>
      <c r="G12" s="21"/>
      <c r="H12" s="21"/>
      <c r="I12" s="21"/>
      <c r="J12" s="6"/>
      <c r="K12" s="6"/>
      <c r="L12" s="24"/>
      <c r="M12" s="74">
        <f t="shared" si="1"/>
        <v>0</v>
      </c>
      <c r="N12" s="83">
        <f t="shared" si="2"/>
        <v>0</v>
      </c>
      <c r="O12" s="83">
        <f t="shared" si="3"/>
        <v>0</v>
      </c>
      <c r="P12" s="83">
        <f t="shared" si="4"/>
        <v>0</v>
      </c>
      <c r="Q12" s="83">
        <f t="shared" si="5"/>
        <v>0</v>
      </c>
      <c r="R12" s="83">
        <f t="shared" si="6"/>
        <v>0</v>
      </c>
      <c r="S12" s="85">
        <f t="shared" si="7"/>
        <v>0</v>
      </c>
      <c r="T12" s="11"/>
      <c r="U12" s="89">
        <f t="shared" si="19"/>
        <v>0</v>
      </c>
      <c r="V12" s="12"/>
      <c r="W12" s="12"/>
      <c r="X12" s="12"/>
      <c r="Y12" s="12"/>
      <c r="Z12" s="115"/>
      <c r="AA12" s="3">
        <f t="shared" si="8"/>
        <v>0</v>
      </c>
      <c r="AB12" s="3">
        <f t="shared" si="9"/>
        <v>0</v>
      </c>
      <c r="AC12" s="3">
        <f t="shared" si="10"/>
        <v>0</v>
      </c>
      <c r="AD12" s="3">
        <f t="shared" si="11"/>
        <v>0</v>
      </c>
      <c r="AE12" s="3">
        <f t="shared" si="12"/>
        <v>0</v>
      </c>
      <c r="AF12" s="3">
        <f t="shared" si="13"/>
        <v>0</v>
      </c>
      <c r="AG12" s="47">
        <f t="shared" si="14"/>
        <v>0</v>
      </c>
      <c r="AI12" s="74">
        <f t="shared" si="15"/>
        <v>0</v>
      </c>
      <c r="AJ12" s="85">
        <f>$D12*$D$48+$E12*$E$48+$F12*$F$48+$G12*$G$48+$H12*$H$48+$I12*$I$48+($J12+$K12)*$J$48+$L12*$K$48</f>
        <v>0</v>
      </c>
      <c r="AK12" s="11"/>
      <c r="AL12" s="10"/>
      <c r="AM12" s="3">
        <f>AI12*$R$37+AK12*$V$37</f>
        <v>0</v>
      </c>
      <c r="AN12" s="3">
        <f t="shared" si="18"/>
        <v>0</v>
      </c>
    </row>
    <row r="13" spans="1:40">
      <c r="A13" s="1"/>
      <c r="B13" s="31">
        <v>8</v>
      </c>
      <c r="C13" s="27"/>
      <c r="D13" s="20"/>
      <c r="E13" s="21"/>
      <c r="F13" s="21"/>
      <c r="G13" s="21"/>
      <c r="H13" s="21"/>
      <c r="I13" s="21"/>
      <c r="J13" s="6"/>
      <c r="K13" s="6"/>
      <c r="L13" s="24"/>
      <c r="M13" s="74">
        <f t="shared" si="1"/>
        <v>0</v>
      </c>
      <c r="N13" s="83">
        <f t="shared" si="2"/>
        <v>0</v>
      </c>
      <c r="O13" s="83">
        <f t="shared" si="3"/>
        <v>0</v>
      </c>
      <c r="P13" s="83">
        <f t="shared" si="4"/>
        <v>0</v>
      </c>
      <c r="Q13" s="83">
        <f t="shared" si="5"/>
        <v>0</v>
      </c>
      <c r="R13" s="83">
        <f t="shared" si="6"/>
        <v>0</v>
      </c>
      <c r="S13" s="85">
        <f t="shared" si="7"/>
        <v>0</v>
      </c>
      <c r="T13" s="11"/>
      <c r="U13" s="89">
        <f t="shared" si="19"/>
        <v>0</v>
      </c>
      <c r="V13" s="12"/>
      <c r="W13" s="12"/>
      <c r="X13" s="12"/>
      <c r="Y13" s="12"/>
      <c r="Z13" s="115"/>
      <c r="AA13" s="3">
        <f t="shared" si="8"/>
        <v>0</v>
      </c>
      <c r="AB13" s="3">
        <f t="shared" si="9"/>
        <v>0</v>
      </c>
      <c r="AC13" s="3">
        <f t="shared" si="10"/>
        <v>0</v>
      </c>
      <c r="AD13" s="3">
        <f t="shared" si="11"/>
        <v>0</v>
      </c>
      <c r="AE13" s="3">
        <f>Q13*$R$37+X13*$V$37</f>
        <v>0</v>
      </c>
      <c r="AF13" s="3">
        <f t="shared" si="13"/>
        <v>0</v>
      </c>
      <c r="AG13" s="47">
        <f t="shared" si="14"/>
        <v>0</v>
      </c>
      <c r="AI13" s="74">
        <f t="shared" si="15"/>
        <v>0</v>
      </c>
      <c r="AJ13" s="85">
        <f t="shared" si="16"/>
        <v>0</v>
      </c>
      <c r="AK13" s="11"/>
      <c r="AL13" s="10"/>
      <c r="AM13" s="3">
        <f t="shared" si="17"/>
        <v>0</v>
      </c>
      <c r="AN13" s="3">
        <f t="shared" si="18"/>
        <v>0</v>
      </c>
    </row>
    <row r="14" spans="1:40">
      <c r="A14" s="1"/>
      <c r="B14" s="31">
        <v>9</v>
      </c>
      <c r="C14" s="27"/>
      <c r="D14" s="20"/>
      <c r="E14" s="21"/>
      <c r="F14" s="21"/>
      <c r="G14" s="21"/>
      <c r="H14" s="21"/>
      <c r="I14" s="21"/>
      <c r="J14" s="6"/>
      <c r="K14" s="6"/>
      <c r="L14" s="24"/>
      <c r="M14" s="74">
        <f t="shared" si="1"/>
        <v>0</v>
      </c>
      <c r="N14" s="83">
        <f t="shared" si="2"/>
        <v>0</v>
      </c>
      <c r="O14" s="83">
        <f t="shared" si="3"/>
        <v>0</v>
      </c>
      <c r="P14" s="83">
        <f t="shared" si="4"/>
        <v>0</v>
      </c>
      <c r="Q14" s="83">
        <f t="shared" si="5"/>
        <v>0</v>
      </c>
      <c r="R14" s="83">
        <f t="shared" si="6"/>
        <v>0</v>
      </c>
      <c r="S14" s="85">
        <f t="shared" si="7"/>
        <v>0</v>
      </c>
      <c r="T14" s="11"/>
      <c r="U14" s="89">
        <f t="shared" si="19"/>
        <v>0</v>
      </c>
      <c r="V14" s="12"/>
      <c r="W14" s="12"/>
      <c r="X14" s="12"/>
      <c r="Y14" s="12"/>
      <c r="Z14" s="115"/>
      <c r="AA14" s="3">
        <f t="shared" si="8"/>
        <v>0</v>
      </c>
      <c r="AB14" s="3">
        <f t="shared" si="9"/>
        <v>0</v>
      </c>
      <c r="AC14" s="3">
        <f t="shared" si="10"/>
        <v>0</v>
      </c>
      <c r="AD14" s="3">
        <f t="shared" si="11"/>
        <v>0</v>
      </c>
      <c r="AE14" s="3">
        <f t="shared" si="12"/>
        <v>0</v>
      </c>
      <c r="AF14" s="3">
        <f t="shared" si="13"/>
        <v>0</v>
      </c>
      <c r="AG14" s="47">
        <f t="shared" si="14"/>
        <v>0</v>
      </c>
      <c r="AI14" s="74">
        <f t="shared" si="15"/>
        <v>0</v>
      </c>
      <c r="AJ14" s="85">
        <f t="shared" si="16"/>
        <v>0</v>
      </c>
      <c r="AK14" s="11"/>
      <c r="AL14" s="10"/>
      <c r="AM14" s="3">
        <f t="shared" si="17"/>
        <v>0</v>
      </c>
      <c r="AN14" s="3">
        <f t="shared" si="18"/>
        <v>0</v>
      </c>
    </row>
    <row r="15" spans="1:40">
      <c r="A15" s="1"/>
      <c r="B15" s="31">
        <v>10</v>
      </c>
      <c r="C15" s="27"/>
      <c r="D15" s="20"/>
      <c r="E15" s="21"/>
      <c r="F15" s="21"/>
      <c r="G15" s="21"/>
      <c r="H15" s="21"/>
      <c r="I15" s="21"/>
      <c r="J15" s="6"/>
      <c r="K15" s="6"/>
      <c r="L15" s="24"/>
      <c r="M15" s="74">
        <f t="shared" si="1"/>
        <v>0</v>
      </c>
      <c r="N15" s="83">
        <f t="shared" si="2"/>
        <v>0</v>
      </c>
      <c r="O15" s="83">
        <f t="shared" si="3"/>
        <v>0</v>
      </c>
      <c r="P15" s="83">
        <f t="shared" si="4"/>
        <v>0</v>
      </c>
      <c r="Q15" s="83">
        <f t="shared" si="5"/>
        <v>0</v>
      </c>
      <c r="R15" s="83">
        <f t="shared" si="6"/>
        <v>0</v>
      </c>
      <c r="S15" s="85">
        <f t="shared" si="7"/>
        <v>0</v>
      </c>
      <c r="T15" s="11"/>
      <c r="U15" s="89">
        <f t="shared" si="19"/>
        <v>0</v>
      </c>
      <c r="V15" s="12"/>
      <c r="W15" s="12"/>
      <c r="X15" s="12"/>
      <c r="Y15" s="12"/>
      <c r="Z15" s="115"/>
      <c r="AA15" s="3">
        <f t="shared" si="8"/>
        <v>0</v>
      </c>
      <c r="AB15" s="3">
        <f t="shared" si="9"/>
        <v>0</v>
      </c>
      <c r="AC15" s="3">
        <f t="shared" si="10"/>
        <v>0</v>
      </c>
      <c r="AD15" s="3">
        <f t="shared" si="11"/>
        <v>0</v>
      </c>
      <c r="AE15" s="3">
        <f t="shared" si="12"/>
        <v>0</v>
      </c>
      <c r="AF15" s="3">
        <f t="shared" si="13"/>
        <v>0</v>
      </c>
      <c r="AG15" s="47">
        <f t="shared" si="14"/>
        <v>0</v>
      </c>
      <c r="AI15" s="74">
        <f t="shared" si="15"/>
        <v>0</v>
      </c>
      <c r="AJ15" s="85">
        <f t="shared" si="16"/>
        <v>0</v>
      </c>
      <c r="AK15" s="11"/>
      <c r="AL15" s="10"/>
      <c r="AM15" s="3">
        <f t="shared" si="17"/>
        <v>0</v>
      </c>
      <c r="AN15" s="3">
        <f t="shared" si="18"/>
        <v>0</v>
      </c>
    </row>
    <row r="16" spans="1:40">
      <c r="A16" s="1"/>
      <c r="B16" s="31">
        <v>11</v>
      </c>
      <c r="C16" s="27"/>
      <c r="D16" s="20"/>
      <c r="E16" s="21"/>
      <c r="F16" s="21"/>
      <c r="G16" s="21"/>
      <c r="H16" s="21"/>
      <c r="I16" s="21"/>
      <c r="J16" s="6"/>
      <c r="K16" s="6"/>
      <c r="L16" s="24"/>
      <c r="M16" s="74">
        <f t="shared" si="1"/>
        <v>0</v>
      </c>
      <c r="N16" s="83">
        <f t="shared" si="2"/>
        <v>0</v>
      </c>
      <c r="O16" s="83">
        <f t="shared" si="3"/>
        <v>0</v>
      </c>
      <c r="P16" s="83">
        <f t="shared" si="4"/>
        <v>0</v>
      </c>
      <c r="Q16" s="83">
        <f t="shared" si="5"/>
        <v>0</v>
      </c>
      <c r="R16" s="83">
        <f t="shared" si="6"/>
        <v>0</v>
      </c>
      <c r="S16" s="85">
        <f t="shared" si="7"/>
        <v>0</v>
      </c>
      <c r="T16" s="11"/>
      <c r="U16" s="89">
        <f t="shared" si="19"/>
        <v>0</v>
      </c>
      <c r="V16" s="12"/>
      <c r="W16" s="12"/>
      <c r="X16" s="12"/>
      <c r="Y16" s="12"/>
      <c r="Z16" s="115"/>
      <c r="AA16" s="3">
        <f t="shared" si="8"/>
        <v>0</v>
      </c>
      <c r="AB16" s="3">
        <f t="shared" si="9"/>
        <v>0</v>
      </c>
      <c r="AC16" s="3">
        <f t="shared" si="10"/>
        <v>0</v>
      </c>
      <c r="AD16" s="3">
        <f>P16*$R$37+W16*$V$37</f>
        <v>0</v>
      </c>
      <c r="AE16" s="3">
        <f t="shared" si="12"/>
        <v>0</v>
      </c>
      <c r="AF16" s="3">
        <f t="shared" si="13"/>
        <v>0</v>
      </c>
      <c r="AG16" s="47">
        <f t="shared" si="14"/>
        <v>0</v>
      </c>
      <c r="AI16" s="74">
        <f t="shared" si="15"/>
        <v>0</v>
      </c>
      <c r="AJ16" s="85">
        <f t="shared" si="16"/>
        <v>0</v>
      </c>
      <c r="AK16" s="11"/>
      <c r="AL16" s="10"/>
      <c r="AM16" s="3">
        <f t="shared" si="17"/>
        <v>0</v>
      </c>
      <c r="AN16" s="3">
        <f t="shared" si="18"/>
        <v>0</v>
      </c>
    </row>
    <row r="17" spans="1:40">
      <c r="A17" s="1"/>
      <c r="B17" s="31">
        <v>12</v>
      </c>
      <c r="C17" s="27"/>
      <c r="D17" s="20"/>
      <c r="E17" s="21"/>
      <c r="F17" s="21"/>
      <c r="G17" s="21"/>
      <c r="H17" s="21"/>
      <c r="I17" s="21"/>
      <c r="J17" s="6"/>
      <c r="K17" s="6"/>
      <c r="L17" s="24"/>
      <c r="M17" s="74">
        <f t="shared" si="1"/>
        <v>0</v>
      </c>
      <c r="N17" s="83">
        <f t="shared" si="2"/>
        <v>0</v>
      </c>
      <c r="O17" s="83">
        <f t="shared" si="3"/>
        <v>0</v>
      </c>
      <c r="P17" s="83">
        <f t="shared" si="4"/>
        <v>0</v>
      </c>
      <c r="Q17" s="83">
        <f t="shared" si="5"/>
        <v>0</v>
      </c>
      <c r="R17" s="83">
        <f t="shared" si="6"/>
        <v>0</v>
      </c>
      <c r="S17" s="85">
        <f t="shared" si="7"/>
        <v>0</v>
      </c>
      <c r="T17" s="11"/>
      <c r="U17" s="89">
        <f t="shared" si="19"/>
        <v>0</v>
      </c>
      <c r="V17" s="12"/>
      <c r="W17" s="12"/>
      <c r="X17" s="12"/>
      <c r="Y17" s="12"/>
      <c r="Z17" s="115"/>
      <c r="AA17" s="3">
        <f t="shared" si="8"/>
        <v>0</v>
      </c>
      <c r="AB17" s="3">
        <f t="shared" si="9"/>
        <v>0</v>
      </c>
      <c r="AC17" s="3">
        <f t="shared" si="10"/>
        <v>0</v>
      </c>
      <c r="AD17" s="3">
        <f t="shared" si="11"/>
        <v>0</v>
      </c>
      <c r="AE17" s="3">
        <f t="shared" si="12"/>
        <v>0</v>
      </c>
      <c r="AF17" s="3">
        <f t="shared" si="13"/>
        <v>0</v>
      </c>
      <c r="AG17" s="47">
        <f t="shared" si="14"/>
        <v>0</v>
      </c>
      <c r="AI17" s="74">
        <f t="shared" si="15"/>
        <v>0</v>
      </c>
      <c r="AJ17" s="85">
        <f t="shared" si="16"/>
        <v>0</v>
      </c>
      <c r="AK17" s="11"/>
      <c r="AL17" s="10"/>
      <c r="AM17" s="3">
        <f t="shared" si="17"/>
        <v>0</v>
      </c>
      <c r="AN17" s="3">
        <f>AJ17*$R$37+AL17*$V$37</f>
        <v>0</v>
      </c>
    </row>
    <row r="18" spans="1:40">
      <c r="A18" s="1"/>
      <c r="B18" s="31">
        <v>13</v>
      </c>
      <c r="C18" s="27"/>
      <c r="D18" s="20"/>
      <c r="E18" s="21"/>
      <c r="F18" s="21"/>
      <c r="G18" s="21"/>
      <c r="H18" s="21"/>
      <c r="I18" s="21"/>
      <c r="J18" s="6"/>
      <c r="K18" s="6"/>
      <c r="L18" s="24"/>
      <c r="M18" s="74">
        <f t="shared" si="1"/>
        <v>0</v>
      </c>
      <c r="N18" s="83">
        <f t="shared" si="2"/>
        <v>0</v>
      </c>
      <c r="O18" s="83">
        <f t="shared" si="3"/>
        <v>0</v>
      </c>
      <c r="P18" s="83">
        <f t="shared" si="4"/>
        <v>0</v>
      </c>
      <c r="Q18" s="83">
        <f t="shared" si="5"/>
        <v>0</v>
      </c>
      <c r="R18" s="83">
        <f t="shared" si="6"/>
        <v>0</v>
      </c>
      <c r="S18" s="85">
        <f t="shared" si="7"/>
        <v>0</v>
      </c>
      <c r="T18" s="11"/>
      <c r="U18" s="89">
        <f t="shared" si="19"/>
        <v>0</v>
      </c>
      <c r="V18" s="12"/>
      <c r="W18" s="12"/>
      <c r="X18" s="12"/>
      <c r="Y18" s="12"/>
      <c r="Z18" s="115"/>
      <c r="AA18" s="3">
        <f t="shared" si="8"/>
        <v>0</v>
      </c>
      <c r="AB18" s="3">
        <f t="shared" si="9"/>
        <v>0</v>
      </c>
      <c r="AC18" s="3">
        <f t="shared" si="10"/>
        <v>0</v>
      </c>
      <c r="AD18" s="3">
        <f t="shared" si="11"/>
        <v>0</v>
      </c>
      <c r="AE18" s="3">
        <f t="shared" si="12"/>
        <v>0</v>
      </c>
      <c r="AF18" s="3">
        <f t="shared" si="13"/>
        <v>0</v>
      </c>
      <c r="AG18" s="47">
        <f t="shared" si="14"/>
        <v>0</v>
      </c>
      <c r="AI18" s="74">
        <f t="shared" si="15"/>
        <v>0</v>
      </c>
      <c r="AJ18" s="85">
        <f t="shared" si="16"/>
        <v>0</v>
      </c>
      <c r="AK18" s="11"/>
      <c r="AL18" s="10"/>
      <c r="AM18" s="3">
        <f t="shared" si="17"/>
        <v>0</v>
      </c>
      <c r="AN18" s="3">
        <f t="shared" si="18"/>
        <v>0</v>
      </c>
    </row>
    <row r="19" spans="1:40">
      <c r="A19" s="1"/>
      <c r="B19" s="31">
        <v>14</v>
      </c>
      <c r="C19" s="27"/>
      <c r="D19" s="20"/>
      <c r="E19" s="21"/>
      <c r="F19" s="21"/>
      <c r="G19" s="21"/>
      <c r="H19" s="21"/>
      <c r="I19" s="21"/>
      <c r="J19" s="6"/>
      <c r="K19" s="6"/>
      <c r="L19" s="24"/>
      <c r="M19" s="74">
        <f t="shared" si="1"/>
        <v>0</v>
      </c>
      <c r="N19" s="83">
        <f t="shared" si="2"/>
        <v>0</v>
      </c>
      <c r="O19" s="83">
        <f t="shared" si="3"/>
        <v>0</v>
      </c>
      <c r="P19" s="83">
        <f t="shared" si="4"/>
        <v>0</v>
      </c>
      <c r="Q19" s="83">
        <f t="shared" si="5"/>
        <v>0</v>
      </c>
      <c r="R19" s="83">
        <f t="shared" si="6"/>
        <v>0</v>
      </c>
      <c r="S19" s="85">
        <f t="shared" si="7"/>
        <v>0</v>
      </c>
      <c r="T19" s="11"/>
      <c r="U19" s="89">
        <f t="shared" si="19"/>
        <v>0</v>
      </c>
      <c r="V19" s="12"/>
      <c r="W19" s="12"/>
      <c r="X19" s="12"/>
      <c r="Y19" s="12"/>
      <c r="Z19" s="115"/>
      <c r="AA19" s="3">
        <f t="shared" si="8"/>
        <v>0</v>
      </c>
      <c r="AB19" s="3">
        <f t="shared" si="9"/>
        <v>0</v>
      </c>
      <c r="AC19" s="3">
        <f t="shared" si="10"/>
        <v>0</v>
      </c>
      <c r="AD19" s="3">
        <f t="shared" si="11"/>
        <v>0</v>
      </c>
      <c r="AE19" s="3">
        <f t="shared" si="12"/>
        <v>0</v>
      </c>
      <c r="AF19" s="3">
        <f t="shared" si="13"/>
        <v>0</v>
      </c>
      <c r="AG19" s="47">
        <f t="shared" si="14"/>
        <v>0</v>
      </c>
      <c r="AI19" s="74">
        <f t="shared" si="15"/>
        <v>0</v>
      </c>
      <c r="AJ19" s="85">
        <f t="shared" si="16"/>
        <v>0</v>
      </c>
      <c r="AK19" s="11"/>
      <c r="AL19" s="10"/>
      <c r="AM19" s="3">
        <f t="shared" si="17"/>
        <v>0</v>
      </c>
      <c r="AN19" s="3">
        <f t="shared" si="18"/>
        <v>0</v>
      </c>
    </row>
    <row r="20" spans="1:40">
      <c r="A20" s="1"/>
      <c r="B20" s="31">
        <v>15</v>
      </c>
      <c r="C20" s="27"/>
      <c r="D20" s="20"/>
      <c r="E20" s="21"/>
      <c r="F20" s="21"/>
      <c r="G20" s="21"/>
      <c r="H20" s="21"/>
      <c r="I20" s="21"/>
      <c r="J20" s="6"/>
      <c r="K20" s="6"/>
      <c r="L20" s="24"/>
      <c r="M20" s="74">
        <f t="shared" si="1"/>
        <v>0</v>
      </c>
      <c r="N20" s="83">
        <f t="shared" si="2"/>
        <v>0</v>
      </c>
      <c r="O20" s="83">
        <f t="shared" si="3"/>
        <v>0</v>
      </c>
      <c r="P20" s="83">
        <f t="shared" si="4"/>
        <v>0</v>
      </c>
      <c r="Q20" s="83">
        <f t="shared" si="5"/>
        <v>0</v>
      </c>
      <c r="R20" s="83">
        <f t="shared" si="6"/>
        <v>0</v>
      </c>
      <c r="S20" s="85">
        <f t="shared" si="7"/>
        <v>0</v>
      </c>
      <c r="T20" s="11"/>
      <c r="U20" s="89">
        <f t="shared" si="19"/>
        <v>0</v>
      </c>
      <c r="V20" s="12"/>
      <c r="W20" s="12"/>
      <c r="X20" s="12"/>
      <c r="Y20" s="12"/>
      <c r="Z20" s="115"/>
      <c r="AA20" s="3">
        <f t="shared" si="8"/>
        <v>0</v>
      </c>
      <c r="AB20" s="3">
        <f t="shared" si="9"/>
        <v>0</v>
      </c>
      <c r="AC20" s="3">
        <f t="shared" si="10"/>
        <v>0</v>
      </c>
      <c r="AD20" s="3">
        <f t="shared" si="11"/>
        <v>0</v>
      </c>
      <c r="AE20" s="3">
        <f t="shared" si="12"/>
        <v>0</v>
      </c>
      <c r="AF20" s="3">
        <f t="shared" si="13"/>
        <v>0</v>
      </c>
      <c r="AG20" s="47">
        <f t="shared" si="14"/>
        <v>0</v>
      </c>
      <c r="AI20" s="74">
        <f t="shared" si="15"/>
        <v>0</v>
      </c>
      <c r="AJ20" s="85">
        <f t="shared" si="16"/>
        <v>0</v>
      </c>
      <c r="AK20" s="11"/>
      <c r="AL20" s="10"/>
      <c r="AM20" s="3">
        <f t="shared" si="17"/>
        <v>0</v>
      </c>
      <c r="AN20" s="3">
        <f t="shared" si="18"/>
        <v>0</v>
      </c>
    </row>
    <row r="21" spans="1:40">
      <c r="A21" s="1"/>
      <c r="B21" s="31">
        <v>16</v>
      </c>
      <c r="C21" s="27"/>
      <c r="D21" s="20"/>
      <c r="E21" s="21"/>
      <c r="F21" s="21"/>
      <c r="G21" s="21"/>
      <c r="H21" s="21"/>
      <c r="I21" s="21"/>
      <c r="J21" s="6"/>
      <c r="K21" s="6"/>
      <c r="L21" s="24"/>
      <c r="M21" s="74">
        <f t="shared" si="1"/>
        <v>0</v>
      </c>
      <c r="N21" s="83">
        <f t="shared" si="2"/>
        <v>0</v>
      </c>
      <c r="O21" s="83">
        <f t="shared" si="3"/>
        <v>0</v>
      </c>
      <c r="P21" s="83">
        <f t="shared" si="4"/>
        <v>0</v>
      </c>
      <c r="Q21" s="83">
        <f t="shared" si="5"/>
        <v>0</v>
      </c>
      <c r="R21" s="83">
        <f t="shared" si="6"/>
        <v>0</v>
      </c>
      <c r="S21" s="85">
        <f t="shared" si="7"/>
        <v>0</v>
      </c>
      <c r="T21" s="11"/>
      <c r="U21" s="89">
        <f t="shared" si="19"/>
        <v>0</v>
      </c>
      <c r="V21" s="12"/>
      <c r="W21" s="12"/>
      <c r="X21" s="12"/>
      <c r="Y21" s="12"/>
      <c r="Z21" s="115"/>
      <c r="AA21" s="3">
        <f t="shared" si="8"/>
        <v>0</v>
      </c>
      <c r="AB21" s="3">
        <f t="shared" si="9"/>
        <v>0</v>
      </c>
      <c r="AC21" s="3">
        <f t="shared" si="10"/>
        <v>0</v>
      </c>
      <c r="AD21" s="3">
        <f t="shared" si="11"/>
        <v>0</v>
      </c>
      <c r="AE21" s="3">
        <f t="shared" si="12"/>
        <v>0</v>
      </c>
      <c r="AF21" s="3">
        <f t="shared" si="13"/>
        <v>0</v>
      </c>
      <c r="AG21" s="47">
        <f t="shared" si="14"/>
        <v>0</v>
      </c>
      <c r="AI21" s="74">
        <f t="shared" si="15"/>
        <v>0</v>
      </c>
      <c r="AJ21" s="85">
        <f t="shared" si="16"/>
        <v>0</v>
      </c>
      <c r="AK21" s="11"/>
      <c r="AL21" s="10"/>
      <c r="AM21" s="3">
        <f t="shared" si="17"/>
        <v>0</v>
      </c>
      <c r="AN21" s="3">
        <f t="shared" si="18"/>
        <v>0</v>
      </c>
    </row>
    <row r="22" spans="1:40">
      <c r="A22" s="1"/>
      <c r="B22" s="31">
        <v>17</v>
      </c>
      <c r="C22" s="27"/>
      <c r="D22" s="20"/>
      <c r="E22" s="21"/>
      <c r="F22" s="21"/>
      <c r="G22" s="21"/>
      <c r="H22" s="21"/>
      <c r="I22" s="21"/>
      <c r="J22" s="6"/>
      <c r="K22" s="6"/>
      <c r="L22" s="24"/>
      <c r="M22" s="74">
        <f t="shared" si="1"/>
        <v>0</v>
      </c>
      <c r="N22" s="83">
        <f t="shared" si="2"/>
        <v>0</v>
      </c>
      <c r="O22" s="83">
        <f t="shared" si="3"/>
        <v>0</v>
      </c>
      <c r="P22" s="83">
        <f t="shared" si="4"/>
        <v>0</v>
      </c>
      <c r="Q22" s="83">
        <f t="shared" si="5"/>
        <v>0</v>
      </c>
      <c r="R22" s="83">
        <f t="shared" si="6"/>
        <v>0</v>
      </c>
      <c r="S22" s="85">
        <f t="shared" si="7"/>
        <v>0</v>
      </c>
      <c r="T22" s="11"/>
      <c r="U22" s="89">
        <f t="shared" si="19"/>
        <v>0</v>
      </c>
      <c r="V22" s="12"/>
      <c r="W22" s="12"/>
      <c r="X22" s="12"/>
      <c r="Y22" s="12"/>
      <c r="Z22" s="115"/>
      <c r="AA22" s="3">
        <f t="shared" si="8"/>
        <v>0</v>
      </c>
      <c r="AB22" s="3">
        <f t="shared" si="9"/>
        <v>0</v>
      </c>
      <c r="AC22" s="3">
        <f t="shared" si="10"/>
        <v>0</v>
      </c>
      <c r="AD22" s="3">
        <f t="shared" si="11"/>
        <v>0</v>
      </c>
      <c r="AE22" s="3">
        <f t="shared" si="12"/>
        <v>0</v>
      </c>
      <c r="AF22" s="3">
        <f t="shared" si="13"/>
        <v>0</v>
      </c>
      <c r="AG22" s="47">
        <f t="shared" si="14"/>
        <v>0</v>
      </c>
      <c r="AI22" s="74">
        <f t="shared" si="15"/>
        <v>0</v>
      </c>
      <c r="AJ22" s="85">
        <f>$D22*$D$48+$E22*$E$48+$F22*$F$48+$G22*$G$48+$H22*$H$48+$I22*$I$48+($J22+$K22)*$J$48+$L22*$K$48</f>
        <v>0</v>
      </c>
      <c r="AK22" s="11"/>
      <c r="AL22" s="10"/>
      <c r="AM22" s="3">
        <f t="shared" si="17"/>
        <v>0</v>
      </c>
      <c r="AN22" s="3">
        <f t="shared" si="18"/>
        <v>0</v>
      </c>
    </row>
    <row r="23" spans="1:40">
      <c r="A23" s="1"/>
      <c r="B23" s="31">
        <v>18</v>
      </c>
      <c r="C23" s="27"/>
      <c r="D23" s="20"/>
      <c r="E23" s="21"/>
      <c r="F23" s="21"/>
      <c r="G23" s="21"/>
      <c r="H23" s="21"/>
      <c r="I23" s="21"/>
      <c r="J23" s="6"/>
      <c r="K23" s="6"/>
      <c r="L23" s="24"/>
      <c r="M23" s="74">
        <f t="shared" si="1"/>
        <v>0</v>
      </c>
      <c r="N23" s="83">
        <f t="shared" si="2"/>
        <v>0</v>
      </c>
      <c r="O23" s="83">
        <f t="shared" si="3"/>
        <v>0</v>
      </c>
      <c r="P23" s="83">
        <f t="shared" si="4"/>
        <v>0</v>
      </c>
      <c r="Q23" s="83">
        <f t="shared" si="5"/>
        <v>0</v>
      </c>
      <c r="R23" s="83">
        <f t="shared" si="6"/>
        <v>0</v>
      </c>
      <c r="S23" s="85">
        <f t="shared" si="7"/>
        <v>0</v>
      </c>
      <c r="T23" s="11"/>
      <c r="U23" s="89">
        <f t="shared" si="19"/>
        <v>0</v>
      </c>
      <c r="V23" s="12"/>
      <c r="W23" s="12"/>
      <c r="X23" s="12"/>
      <c r="Y23" s="12"/>
      <c r="Z23" s="115"/>
      <c r="AA23" s="3">
        <f t="shared" si="8"/>
        <v>0</v>
      </c>
      <c r="AB23" s="3">
        <f t="shared" si="9"/>
        <v>0</v>
      </c>
      <c r="AC23" s="3">
        <f t="shared" si="10"/>
        <v>0</v>
      </c>
      <c r="AD23" s="3">
        <f t="shared" si="11"/>
        <v>0</v>
      </c>
      <c r="AE23" s="3">
        <f t="shared" si="12"/>
        <v>0</v>
      </c>
      <c r="AF23" s="3">
        <f t="shared" si="13"/>
        <v>0</v>
      </c>
      <c r="AG23" s="47">
        <f t="shared" si="14"/>
        <v>0</v>
      </c>
      <c r="AI23" s="74">
        <f t="shared" si="15"/>
        <v>0</v>
      </c>
      <c r="AJ23" s="85">
        <f t="shared" si="16"/>
        <v>0</v>
      </c>
      <c r="AK23" s="11"/>
      <c r="AL23" s="10"/>
      <c r="AM23" s="3">
        <f t="shared" si="17"/>
        <v>0</v>
      </c>
      <c r="AN23" s="3">
        <f t="shared" si="18"/>
        <v>0</v>
      </c>
    </row>
    <row r="24" spans="1:40">
      <c r="A24" s="1"/>
      <c r="B24" s="31">
        <v>19</v>
      </c>
      <c r="C24" s="27"/>
      <c r="D24" s="20"/>
      <c r="E24" s="21"/>
      <c r="F24" s="21"/>
      <c r="G24" s="21"/>
      <c r="H24" s="21"/>
      <c r="I24" s="21"/>
      <c r="J24" s="6"/>
      <c r="K24" s="6"/>
      <c r="L24" s="24"/>
      <c r="M24" s="74">
        <f t="shared" si="1"/>
        <v>0</v>
      </c>
      <c r="N24" s="83">
        <f t="shared" si="2"/>
        <v>0</v>
      </c>
      <c r="O24" s="83">
        <f t="shared" si="3"/>
        <v>0</v>
      </c>
      <c r="P24" s="83">
        <f t="shared" si="4"/>
        <v>0</v>
      </c>
      <c r="Q24" s="83">
        <f t="shared" si="5"/>
        <v>0</v>
      </c>
      <c r="R24" s="83">
        <f t="shared" si="6"/>
        <v>0</v>
      </c>
      <c r="S24" s="85">
        <f t="shared" si="7"/>
        <v>0</v>
      </c>
      <c r="T24" s="11"/>
      <c r="U24" s="89">
        <f t="shared" si="19"/>
        <v>0</v>
      </c>
      <c r="V24" s="12"/>
      <c r="W24" s="12"/>
      <c r="X24" s="12"/>
      <c r="Y24" s="12"/>
      <c r="Z24" s="115"/>
      <c r="AA24" s="3">
        <f t="shared" si="8"/>
        <v>0</v>
      </c>
      <c r="AB24" s="3">
        <f t="shared" si="9"/>
        <v>0</v>
      </c>
      <c r="AC24" s="3">
        <f t="shared" si="10"/>
        <v>0</v>
      </c>
      <c r="AD24" s="3">
        <f t="shared" si="11"/>
        <v>0</v>
      </c>
      <c r="AE24" s="3">
        <f t="shared" si="12"/>
        <v>0</v>
      </c>
      <c r="AF24" s="3">
        <f t="shared" si="13"/>
        <v>0</v>
      </c>
      <c r="AG24" s="47">
        <f t="shared" si="14"/>
        <v>0</v>
      </c>
      <c r="AI24" s="74">
        <f t="shared" si="15"/>
        <v>0</v>
      </c>
      <c r="AJ24" s="85">
        <f t="shared" si="16"/>
        <v>0</v>
      </c>
      <c r="AK24" s="11"/>
      <c r="AL24" s="10"/>
      <c r="AM24" s="3">
        <f t="shared" si="17"/>
        <v>0</v>
      </c>
      <c r="AN24" s="3">
        <f>AJ24*$R$37+AL24*$V$37</f>
        <v>0</v>
      </c>
    </row>
    <row r="25" spans="1:40">
      <c r="A25" s="1"/>
      <c r="B25" s="31">
        <v>20</v>
      </c>
      <c r="C25" s="27"/>
      <c r="D25" s="20"/>
      <c r="E25" s="21"/>
      <c r="F25" s="21"/>
      <c r="G25" s="21"/>
      <c r="H25" s="21"/>
      <c r="I25" s="21"/>
      <c r="J25" s="6"/>
      <c r="K25" s="6"/>
      <c r="L25" s="24"/>
      <c r="M25" s="74">
        <f t="shared" si="1"/>
        <v>0</v>
      </c>
      <c r="N25" s="83">
        <f t="shared" si="2"/>
        <v>0</v>
      </c>
      <c r="O25" s="83">
        <f t="shared" si="3"/>
        <v>0</v>
      </c>
      <c r="P25" s="83">
        <f t="shared" si="4"/>
        <v>0</v>
      </c>
      <c r="Q25" s="83">
        <f t="shared" si="5"/>
        <v>0</v>
      </c>
      <c r="R25" s="83">
        <f t="shared" si="6"/>
        <v>0</v>
      </c>
      <c r="S25" s="85">
        <f t="shared" si="7"/>
        <v>0</v>
      </c>
      <c r="T25" s="11"/>
      <c r="U25" s="89">
        <f t="shared" si="19"/>
        <v>0</v>
      </c>
      <c r="V25" s="12"/>
      <c r="W25" s="12"/>
      <c r="X25" s="12"/>
      <c r="Y25" s="12"/>
      <c r="Z25" s="115"/>
      <c r="AA25" s="3">
        <f t="shared" si="8"/>
        <v>0</v>
      </c>
      <c r="AB25" s="3">
        <f t="shared" si="9"/>
        <v>0</v>
      </c>
      <c r="AC25" s="3">
        <f t="shared" si="10"/>
        <v>0</v>
      </c>
      <c r="AD25" s="3">
        <f t="shared" si="11"/>
        <v>0</v>
      </c>
      <c r="AE25" s="3">
        <f t="shared" si="12"/>
        <v>0</v>
      </c>
      <c r="AF25" s="3">
        <f t="shared" si="13"/>
        <v>0</v>
      </c>
      <c r="AG25" s="47">
        <f t="shared" si="14"/>
        <v>0</v>
      </c>
      <c r="AI25" s="74">
        <f t="shared" si="15"/>
        <v>0</v>
      </c>
      <c r="AJ25" s="85">
        <f t="shared" si="16"/>
        <v>0</v>
      </c>
      <c r="AK25" s="11"/>
      <c r="AL25" s="10"/>
      <c r="AM25" s="3">
        <f t="shared" si="17"/>
        <v>0</v>
      </c>
      <c r="AN25" s="3">
        <f t="shared" si="18"/>
        <v>0</v>
      </c>
    </row>
    <row r="26" spans="1:40">
      <c r="A26" s="1"/>
      <c r="B26" s="31">
        <v>21</v>
      </c>
      <c r="C26" s="27"/>
      <c r="D26" s="20"/>
      <c r="E26" s="21"/>
      <c r="F26" s="21"/>
      <c r="G26" s="21"/>
      <c r="H26" s="21"/>
      <c r="I26" s="21"/>
      <c r="J26" s="6"/>
      <c r="K26" s="6"/>
      <c r="L26" s="24"/>
      <c r="M26" s="74">
        <f t="shared" si="1"/>
        <v>0</v>
      </c>
      <c r="N26" s="83">
        <f t="shared" si="2"/>
        <v>0</v>
      </c>
      <c r="O26" s="83">
        <f t="shared" si="3"/>
        <v>0</v>
      </c>
      <c r="P26" s="83">
        <f t="shared" si="4"/>
        <v>0</v>
      </c>
      <c r="Q26" s="83">
        <f t="shared" si="5"/>
        <v>0</v>
      </c>
      <c r="R26" s="83">
        <f t="shared" si="6"/>
        <v>0</v>
      </c>
      <c r="S26" s="85">
        <f t="shared" si="7"/>
        <v>0</v>
      </c>
      <c r="T26" s="11"/>
      <c r="U26" s="89">
        <f t="shared" si="19"/>
        <v>0</v>
      </c>
      <c r="V26" s="12"/>
      <c r="W26" s="12"/>
      <c r="X26" s="12"/>
      <c r="Y26" s="12"/>
      <c r="Z26" s="115"/>
      <c r="AA26" s="3">
        <f t="shared" si="8"/>
        <v>0</v>
      </c>
      <c r="AB26" s="3">
        <f t="shared" si="9"/>
        <v>0</v>
      </c>
      <c r="AC26" s="3">
        <f t="shared" si="10"/>
        <v>0</v>
      </c>
      <c r="AD26" s="3">
        <f t="shared" si="11"/>
        <v>0</v>
      </c>
      <c r="AE26" s="3">
        <f t="shared" si="12"/>
        <v>0</v>
      </c>
      <c r="AF26" s="3">
        <f t="shared" si="13"/>
        <v>0</v>
      </c>
      <c r="AG26" s="47">
        <f t="shared" si="14"/>
        <v>0</v>
      </c>
      <c r="AI26" s="74">
        <f t="shared" si="15"/>
        <v>0</v>
      </c>
      <c r="AJ26" s="85">
        <f t="shared" si="16"/>
        <v>0</v>
      </c>
      <c r="AK26" s="11"/>
      <c r="AL26" s="10"/>
      <c r="AM26" s="3">
        <f t="shared" si="17"/>
        <v>0</v>
      </c>
      <c r="AN26" s="3">
        <f t="shared" si="18"/>
        <v>0</v>
      </c>
    </row>
    <row r="27" spans="1:40">
      <c r="A27" s="1"/>
      <c r="B27" s="31">
        <v>22</v>
      </c>
      <c r="C27" s="27"/>
      <c r="D27" s="20"/>
      <c r="E27" s="21"/>
      <c r="F27" s="21"/>
      <c r="G27" s="21"/>
      <c r="H27" s="21"/>
      <c r="I27" s="21"/>
      <c r="J27" s="6"/>
      <c r="K27" s="6"/>
      <c r="L27" s="24"/>
      <c r="M27" s="74">
        <f t="shared" si="1"/>
        <v>0</v>
      </c>
      <c r="N27" s="83">
        <f t="shared" si="2"/>
        <v>0</v>
      </c>
      <c r="O27" s="83">
        <f t="shared" si="3"/>
        <v>0</v>
      </c>
      <c r="P27" s="83">
        <f t="shared" si="4"/>
        <v>0</v>
      </c>
      <c r="Q27" s="83">
        <f t="shared" si="5"/>
        <v>0</v>
      </c>
      <c r="R27" s="83">
        <f t="shared" si="6"/>
        <v>0</v>
      </c>
      <c r="S27" s="85">
        <f t="shared" si="7"/>
        <v>0</v>
      </c>
      <c r="T27" s="11"/>
      <c r="U27" s="89">
        <f t="shared" si="19"/>
        <v>0</v>
      </c>
      <c r="V27" s="12"/>
      <c r="W27" s="12"/>
      <c r="X27" s="12"/>
      <c r="Y27" s="12"/>
      <c r="Z27" s="115"/>
      <c r="AA27" s="3">
        <f t="shared" si="8"/>
        <v>0</v>
      </c>
      <c r="AB27" s="3">
        <f t="shared" si="9"/>
        <v>0</v>
      </c>
      <c r="AC27" s="3">
        <f t="shared" si="10"/>
        <v>0</v>
      </c>
      <c r="AD27" s="3">
        <f t="shared" si="11"/>
        <v>0</v>
      </c>
      <c r="AE27" s="3">
        <f t="shared" si="12"/>
        <v>0</v>
      </c>
      <c r="AF27" s="3">
        <f t="shared" si="13"/>
        <v>0</v>
      </c>
      <c r="AG27" s="47">
        <f t="shared" si="14"/>
        <v>0</v>
      </c>
      <c r="AI27" s="74">
        <f t="shared" si="15"/>
        <v>0</v>
      </c>
      <c r="AJ27" s="85">
        <f t="shared" si="16"/>
        <v>0</v>
      </c>
      <c r="AK27" s="11"/>
      <c r="AL27" s="10"/>
      <c r="AM27" s="3">
        <f t="shared" si="17"/>
        <v>0</v>
      </c>
      <c r="AN27" s="3">
        <f t="shared" si="18"/>
        <v>0</v>
      </c>
    </row>
    <row r="28" spans="1:40">
      <c r="A28" s="1"/>
      <c r="B28" s="31">
        <v>23</v>
      </c>
      <c r="C28" s="27"/>
      <c r="D28" s="20"/>
      <c r="E28" s="21"/>
      <c r="F28" s="21"/>
      <c r="G28" s="21"/>
      <c r="H28" s="21"/>
      <c r="I28" s="21"/>
      <c r="J28" s="6"/>
      <c r="K28" s="6"/>
      <c r="L28" s="24"/>
      <c r="M28" s="74">
        <f t="shared" si="1"/>
        <v>0</v>
      </c>
      <c r="N28" s="83">
        <f t="shared" si="2"/>
        <v>0</v>
      </c>
      <c r="O28" s="83">
        <f t="shared" si="3"/>
        <v>0</v>
      </c>
      <c r="P28" s="83">
        <f t="shared" si="4"/>
        <v>0</v>
      </c>
      <c r="Q28" s="83">
        <f t="shared" si="5"/>
        <v>0</v>
      </c>
      <c r="R28" s="83">
        <f t="shared" si="6"/>
        <v>0</v>
      </c>
      <c r="S28" s="85">
        <f t="shared" si="7"/>
        <v>0</v>
      </c>
      <c r="T28" s="11"/>
      <c r="U28" s="89">
        <f t="shared" si="19"/>
        <v>0</v>
      </c>
      <c r="V28" s="12"/>
      <c r="W28" s="12"/>
      <c r="X28" s="12"/>
      <c r="Y28" s="12"/>
      <c r="Z28" s="115"/>
      <c r="AA28" s="3">
        <f t="shared" si="8"/>
        <v>0</v>
      </c>
      <c r="AB28" s="3">
        <f t="shared" si="9"/>
        <v>0</v>
      </c>
      <c r="AC28" s="3">
        <f t="shared" si="10"/>
        <v>0</v>
      </c>
      <c r="AD28" s="3">
        <f t="shared" si="11"/>
        <v>0</v>
      </c>
      <c r="AE28" s="3">
        <f t="shared" si="12"/>
        <v>0</v>
      </c>
      <c r="AF28" s="3">
        <f t="shared" si="13"/>
        <v>0</v>
      </c>
      <c r="AG28" s="47">
        <f t="shared" si="14"/>
        <v>0</v>
      </c>
      <c r="AI28" s="74">
        <f t="shared" si="15"/>
        <v>0</v>
      </c>
      <c r="AJ28" s="85">
        <f t="shared" si="16"/>
        <v>0</v>
      </c>
      <c r="AK28" s="11"/>
      <c r="AL28" s="10"/>
      <c r="AM28" s="3">
        <f t="shared" si="17"/>
        <v>0</v>
      </c>
      <c r="AN28" s="3">
        <f t="shared" si="18"/>
        <v>0</v>
      </c>
    </row>
    <row r="29" spans="1:40">
      <c r="A29" s="1"/>
      <c r="B29" s="31">
        <v>24</v>
      </c>
      <c r="C29" s="27"/>
      <c r="D29" s="20"/>
      <c r="E29" s="21"/>
      <c r="F29" s="21"/>
      <c r="G29" s="21"/>
      <c r="H29" s="21"/>
      <c r="I29" s="21"/>
      <c r="J29" s="6"/>
      <c r="K29" s="6"/>
      <c r="L29" s="24"/>
      <c r="M29" s="74">
        <f t="shared" si="1"/>
        <v>0</v>
      </c>
      <c r="N29" s="83">
        <f t="shared" si="2"/>
        <v>0</v>
      </c>
      <c r="O29" s="83">
        <f t="shared" si="3"/>
        <v>0</v>
      </c>
      <c r="P29" s="83">
        <f t="shared" si="4"/>
        <v>0</v>
      </c>
      <c r="Q29" s="83">
        <f t="shared" si="5"/>
        <v>0</v>
      </c>
      <c r="R29" s="83">
        <f t="shared" si="6"/>
        <v>0</v>
      </c>
      <c r="S29" s="85">
        <f t="shared" si="7"/>
        <v>0</v>
      </c>
      <c r="T29" s="11"/>
      <c r="U29" s="89">
        <f t="shared" si="19"/>
        <v>0</v>
      </c>
      <c r="V29" s="12"/>
      <c r="W29" s="12"/>
      <c r="X29" s="12"/>
      <c r="Y29" s="12"/>
      <c r="Z29" s="115"/>
      <c r="AA29" s="3">
        <f t="shared" si="8"/>
        <v>0</v>
      </c>
      <c r="AB29" s="3">
        <f t="shared" si="9"/>
        <v>0</v>
      </c>
      <c r="AC29" s="3">
        <f t="shared" si="10"/>
        <v>0</v>
      </c>
      <c r="AD29" s="3">
        <f t="shared" si="11"/>
        <v>0</v>
      </c>
      <c r="AE29" s="3">
        <f t="shared" si="12"/>
        <v>0</v>
      </c>
      <c r="AF29" s="3">
        <f t="shared" si="13"/>
        <v>0</v>
      </c>
      <c r="AG29" s="47">
        <f t="shared" si="14"/>
        <v>0</v>
      </c>
      <c r="AI29" s="74">
        <f t="shared" si="15"/>
        <v>0</v>
      </c>
      <c r="AJ29" s="85">
        <f t="shared" si="16"/>
        <v>0</v>
      </c>
      <c r="AK29" s="11"/>
      <c r="AL29" s="10"/>
      <c r="AM29" s="3">
        <f t="shared" si="17"/>
        <v>0</v>
      </c>
      <c r="AN29" s="3">
        <f t="shared" si="18"/>
        <v>0</v>
      </c>
    </row>
    <row r="30" spans="1:40">
      <c r="A30" s="1"/>
      <c r="B30" s="31">
        <v>25</v>
      </c>
      <c r="C30" s="27"/>
      <c r="D30" s="20"/>
      <c r="E30" s="21"/>
      <c r="F30" s="21"/>
      <c r="G30" s="21"/>
      <c r="H30" s="21"/>
      <c r="I30" s="21"/>
      <c r="J30" s="6"/>
      <c r="K30" s="6"/>
      <c r="L30" s="24"/>
      <c r="M30" s="74">
        <f t="shared" si="1"/>
        <v>0</v>
      </c>
      <c r="N30" s="83">
        <f t="shared" si="2"/>
        <v>0</v>
      </c>
      <c r="O30" s="83">
        <f t="shared" si="3"/>
        <v>0</v>
      </c>
      <c r="P30" s="83">
        <f t="shared" si="4"/>
        <v>0</v>
      </c>
      <c r="Q30" s="83">
        <f t="shared" si="5"/>
        <v>0</v>
      </c>
      <c r="R30" s="83">
        <f t="shared" si="6"/>
        <v>0</v>
      </c>
      <c r="S30" s="85">
        <f t="shared" si="7"/>
        <v>0</v>
      </c>
      <c r="T30" s="11"/>
      <c r="U30" s="89">
        <f t="shared" si="19"/>
        <v>0</v>
      </c>
      <c r="V30" s="12"/>
      <c r="W30" s="12"/>
      <c r="X30" s="12"/>
      <c r="Y30" s="12"/>
      <c r="Z30" s="115"/>
      <c r="AA30" s="3">
        <f t="shared" si="8"/>
        <v>0</v>
      </c>
      <c r="AB30" s="3">
        <f t="shared" si="9"/>
        <v>0</v>
      </c>
      <c r="AC30" s="3">
        <f t="shared" si="10"/>
        <v>0</v>
      </c>
      <c r="AD30" s="3">
        <f t="shared" si="11"/>
        <v>0</v>
      </c>
      <c r="AE30" s="3">
        <f t="shared" si="12"/>
        <v>0</v>
      </c>
      <c r="AF30" s="3">
        <f t="shared" si="13"/>
        <v>0</v>
      </c>
      <c r="AG30" s="47">
        <f t="shared" si="14"/>
        <v>0</v>
      </c>
      <c r="AI30" s="74">
        <f t="shared" si="15"/>
        <v>0</v>
      </c>
      <c r="AJ30" s="85">
        <f t="shared" si="16"/>
        <v>0</v>
      </c>
      <c r="AK30" s="11"/>
      <c r="AL30" s="10"/>
      <c r="AM30" s="3">
        <f t="shared" si="17"/>
        <v>0</v>
      </c>
      <c r="AN30" s="3">
        <f t="shared" si="18"/>
        <v>0</v>
      </c>
    </row>
    <row r="31" spans="1:40">
      <c r="A31" s="1"/>
      <c r="B31" s="31">
        <v>26</v>
      </c>
      <c r="C31" s="27"/>
      <c r="D31" s="20"/>
      <c r="E31" s="21"/>
      <c r="F31" s="21"/>
      <c r="G31" s="21"/>
      <c r="H31" s="21"/>
      <c r="I31" s="21"/>
      <c r="J31" s="6"/>
      <c r="K31" s="6"/>
      <c r="L31" s="24"/>
      <c r="M31" s="74">
        <f t="shared" si="1"/>
        <v>0</v>
      </c>
      <c r="N31" s="83">
        <f t="shared" si="2"/>
        <v>0</v>
      </c>
      <c r="O31" s="83">
        <f t="shared" si="3"/>
        <v>0</v>
      </c>
      <c r="P31" s="83">
        <f t="shared" si="4"/>
        <v>0</v>
      </c>
      <c r="Q31" s="83">
        <f t="shared" si="5"/>
        <v>0</v>
      </c>
      <c r="R31" s="83">
        <f t="shared" si="6"/>
        <v>0</v>
      </c>
      <c r="S31" s="85">
        <f t="shared" si="7"/>
        <v>0</v>
      </c>
      <c r="T31" s="11"/>
      <c r="U31" s="89">
        <f t="shared" si="19"/>
        <v>0</v>
      </c>
      <c r="V31" s="12"/>
      <c r="W31" s="12"/>
      <c r="X31" s="12"/>
      <c r="Y31" s="12"/>
      <c r="Z31" s="115"/>
      <c r="AA31" s="3">
        <f t="shared" si="8"/>
        <v>0</v>
      </c>
      <c r="AB31" s="3">
        <f t="shared" si="9"/>
        <v>0</v>
      </c>
      <c r="AC31" s="3">
        <f t="shared" si="10"/>
        <v>0</v>
      </c>
      <c r="AD31" s="3">
        <f t="shared" si="11"/>
        <v>0</v>
      </c>
      <c r="AE31" s="3">
        <f t="shared" si="12"/>
        <v>0</v>
      </c>
      <c r="AF31" s="3">
        <f t="shared" si="13"/>
        <v>0</v>
      </c>
      <c r="AG31" s="47">
        <f t="shared" si="14"/>
        <v>0</v>
      </c>
      <c r="AI31" s="74">
        <f t="shared" si="15"/>
        <v>0</v>
      </c>
      <c r="AJ31" s="85">
        <f t="shared" si="16"/>
        <v>0</v>
      </c>
      <c r="AK31" s="11"/>
      <c r="AL31" s="10"/>
      <c r="AM31" s="3">
        <f t="shared" si="17"/>
        <v>0</v>
      </c>
      <c r="AN31" s="3">
        <f t="shared" si="18"/>
        <v>0</v>
      </c>
    </row>
    <row r="32" spans="1:40">
      <c r="A32" s="1"/>
      <c r="B32" s="31">
        <v>27</v>
      </c>
      <c r="C32" s="27"/>
      <c r="D32" s="20"/>
      <c r="E32" s="21"/>
      <c r="F32" s="21"/>
      <c r="G32" s="21"/>
      <c r="H32" s="21"/>
      <c r="I32" s="21"/>
      <c r="J32" s="6"/>
      <c r="K32" s="6"/>
      <c r="L32" s="24"/>
      <c r="M32" s="74">
        <f t="shared" si="1"/>
        <v>0</v>
      </c>
      <c r="N32" s="83">
        <f t="shared" si="2"/>
        <v>0</v>
      </c>
      <c r="O32" s="83">
        <f t="shared" si="3"/>
        <v>0</v>
      </c>
      <c r="P32" s="83">
        <f t="shared" si="4"/>
        <v>0</v>
      </c>
      <c r="Q32" s="83">
        <f t="shared" si="5"/>
        <v>0</v>
      </c>
      <c r="R32" s="83">
        <f t="shared" si="6"/>
        <v>0</v>
      </c>
      <c r="S32" s="85">
        <f t="shared" si="7"/>
        <v>0</v>
      </c>
      <c r="T32" s="11"/>
      <c r="U32" s="89">
        <f t="shared" si="19"/>
        <v>0</v>
      </c>
      <c r="V32" s="12"/>
      <c r="W32" s="12"/>
      <c r="X32" s="12"/>
      <c r="Y32" s="12"/>
      <c r="Z32" s="115"/>
      <c r="AA32" s="3">
        <f t="shared" si="8"/>
        <v>0</v>
      </c>
      <c r="AB32" s="3">
        <f t="shared" si="9"/>
        <v>0</v>
      </c>
      <c r="AC32" s="3">
        <f t="shared" si="10"/>
        <v>0</v>
      </c>
      <c r="AD32" s="3">
        <f t="shared" si="11"/>
        <v>0</v>
      </c>
      <c r="AE32" s="3">
        <f t="shared" si="12"/>
        <v>0</v>
      </c>
      <c r="AF32" s="3">
        <f t="shared" si="13"/>
        <v>0</v>
      </c>
      <c r="AG32" s="47">
        <f t="shared" si="14"/>
        <v>0</v>
      </c>
      <c r="AI32" s="74">
        <f t="shared" si="15"/>
        <v>0</v>
      </c>
      <c r="AJ32" s="85">
        <f t="shared" si="16"/>
        <v>0</v>
      </c>
      <c r="AK32" s="11"/>
      <c r="AL32" s="10"/>
      <c r="AM32" s="3">
        <f t="shared" si="17"/>
        <v>0</v>
      </c>
      <c r="AN32" s="3">
        <f t="shared" si="18"/>
        <v>0</v>
      </c>
    </row>
    <row r="33" spans="1:42" ht="13.5" thickBot="1">
      <c r="A33" s="1"/>
      <c r="B33" s="29">
        <v>28</v>
      </c>
      <c r="C33" s="28"/>
      <c r="D33" s="22"/>
      <c r="E33" s="23"/>
      <c r="F33" s="23"/>
      <c r="G33" s="23"/>
      <c r="H33" s="23"/>
      <c r="I33" s="23"/>
      <c r="J33" s="7"/>
      <c r="K33" s="7"/>
      <c r="L33" s="25"/>
      <c r="M33" s="75">
        <f t="shared" si="1"/>
        <v>0</v>
      </c>
      <c r="N33" s="76">
        <f t="shared" si="2"/>
        <v>0</v>
      </c>
      <c r="O33" s="76">
        <f t="shared" si="3"/>
        <v>0</v>
      </c>
      <c r="P33" s="76">
        <f t="shared" si="4"/>
        <v>0</v>
      </c>
      <c r="Q33" s="76">
        <f t="shared" si="5"/>
        <v>0</v>
      </c>
      <c r="R33" s="76">
        <f t="shared" si="6"/>
        <v>0</v>
      </c>
      <c r="S33" s="77">
        <f t="shared" si="7"/>
        <v>0</v>
      </c>
      <c r="T33" s="13"/>
      <c r="U33" s="90">
        <f t="shared" si="19"/>
        <v>0</v>
      </c>
      <c r="V33" s="14"/>
      <c r="W33" s="14"/>
      <c r="X33" s="14"/>
      <c r="Y33" s="14"/>
      <c r="Z33" s="15"/>
      <c r="AA33" s="42">
        <f t="shared" si="8"/>
        <v>0</v>
      </c>
      <c r="AB33" s="42">
        <f t="shared" si="9"/>
        <v>0</v>
      </c>
      <c r="AC33" s="42">
        <f t="shared" si="10"/>
        <v>0</v>
      </c>
      <c r="AD33" s="42">
        <f t="shared" si="11"/>
        <v>0</v>
      </c>
      <c r="AE33" s="42">
        <f t="shared" si="12"/>
        <v>0</v>
      </c>
      <c r="AF33" s="42">
        <f t="shared" si="13"/>
        <v>0</v>
      </c>
      <c r="AG33" s="44">
        <f t="shared" si="14"/>
        <v>0</v>
      </c>
      <c r="AI33" s="75">
        <f t="shared" si="15"/>
        <v>0</v>
      </c>
      <c r="AJ33" s="77">
        <f t="shared" si="16"/>
        <v>0</v>
      </c>
      <c r="AK33" s="13"/>
      <c r="AL33" s="15"/>
      <c r="AM33" s="3">
        <f t="shared" si="17"/>
        <v>0</v>
      </c>
      <c r="AN33" s="3">
        <f t="shared" si="18"/>
        <v>0</v>
      </c>
    </row>
    <row r="34" spans="1:42" ht="14.25" thickTop="1" thickBot="1">
      <c r="D34" s="48"/>
      <c r="E34" s="48"/>
      <c r="F34" s="48"/>
      <c r="G34" s="48"/>
      <c r="H34" s="48"/>
      <c r="I34" s="48"/>
      <c r="J34" s="48"/>
      <c r="K34" s="48"/>
      <c r="L34" s="104"/>
      <c r="AI34" s="8"/>
      <c r="AJ34" s="8"/>
      <c r="AK34" s="104"/>
      <c r="AL34" s="104"/>
    </row>
    <row r="35" spans="1:42" ht="13.5" thickTop="1">
      <c r="C35" s="1"/>
      <c r="D35" s="109" t="s">
        <v>13</v>
      </c>
      <c r="E35" s="108"/>
      <c r="F35" s="108"/>
      <c r="G35" s="108"/>
      <c r="H35" s="108"/>
      <c r="I35" s="108"/>
      <c r="J35" s="108"/>
      <c r="K35" s="110"/>
      <c r="L35" s="117"/>
      <c r="M35" s="116"/>
      <c r="Q35" s="144" t="s">
        <v>19</v>
      </c>
      <c r="R35" s="162"/>
      <c r="S35" s="162"/>
      <c r="T35" s="162"/>
      <c r="U35" s="162"/>
      <c r="V35" s="162"/>
      <c r="W35" s="162"/>
      <c r="X35" s="163"/>
      <c r="AI35" s="144" t="s">
        <v>31</v>
      </c>
      <c r="AJ35" s="145"/>
      <c r="AK35" s="145"/>
      <c r="AL35" s="145"/>
      <c r="AM35" s="145"/>
      <c r="AN35" s="146"/>
    </row>
    <row r="36" spans="1:42" ht="13.5" thickBot="1">
      <c r="C36" s="4"/>
      <c r="D36" s="49" t="s">
        <v>0</v>
      </c>
      <c r="E36" s="35" t="s">
        <v>1</v>
      </c>
      <c r="F36" s="35" t="s">
        <v>5</v>
      </c>
      <c r="G36" s="35" t="s">
        <v>6</v>
      </c>
      <c r="H36" s="35" t="s">
        <v>7</v>
      </c>
      <c r="I36" s="35" t="s">
        <v>2</v>
      </c>
      <c r="J36" s="36" t="s">
        <v>18</v>
      </c>
      <c r="K36" s="46" t="s">
        <v>10</v>
      </c>
      <c r="L36" s="8"/>
      <c r="M36" s="2"/>
      <c r="Q36" s="131" t="s">
        <v>21</v>
      </c>
      <c r="R36" s="132"/>
      <c r="S36" s="132"/>
      <c r="T36" s="133"/>
      <c r="U36" s="167" t="s">
        <v>20</v>
      </c>
      <c r="V36" s="168"/>
      <c r="W36" s="168"/>
      <c r="X36" s="169"/>
      <c r="Z36" s="8"/>
      <c r="AI36" s="142" t="s">
        <v>30</v>
      </c>
      <c r="AJ36" s="140"/>
      <c r="AK36" s="143"/>
      <c r="AL36" s="139" t="s">
        <v>29</v>
      </c>
      <c r="AM36" s="140"/>
      <c r="AN36" s="141"/>
    </row>
    <row r="37" spans="1:42" ht="12.75" customHeight="1" thickTop="1" thickBot="1">
      <c r="B37" s="1"/>
      <c r="C37" s="57" t="s">
        <v>22</v>
      </c>
      <c r="D37" s="54">
        <v>0.06</v>
      </c>
      <c r="E37" s="52">
        <v>0.09</v>
      </c>
      <c r="F37" s="52">
        <v>0.33</v>
      </c>
      <c r="G37" s="52">
        <v>0.13</v>
      </c>
      <c r="H37" s="52">
        <v>0.26</v>
      </c>
      <c r="I37" s="52">
        <v>0.04</v>
      </c>
      <c r="J37" s="53">
        <v>0.05</v>
      </c>
      <c r="K37" s="118">
        <v>0.04</v>
      </c>
      <c r="M37" s="60">
        <f>SUM(D37:K37)</f>
        <v>1</v>
      </c>
      <c r="Q37" s="68"/>
      <c r="R37" s="69">
        <v>0.6</v>
      </c>
      <c r="S37" s="70"/>
      <c r="T37" s="71"/>
      <c r="U37" s="64"/>
      <c r="V37" s="65">
        <v>0.4</v>
      </c>
      <c r="W37" s="66"/>
      <c r="X37" s="67"/>
      <c r="Z37" s="73">
        <f>R37+V37</f>
        <v>1</v>
      </c>
      <c r="AA37" s="8"/>
      <c r="AI37" s="68"/>
      <c r="AJ37" s="69">
        <v>0.5</v>
      </c>
      <c r="AK37" s="122"/>
      <c r="AL37" s="64"/>
      <c r="AM37" s="65">
        <v>0.5</v>
      </c>
      <c r="AN37" s="123"/>
      <c r="AP37" s="73">
        <f>AJ37+AM37</f>
        <v>1</v>
      </c>
    </row>
    <row r="38" spans="1:42" ht="12.75" customHeight="1" thickTop="1" thickBot="1">
      <c r="B38" s="1"/>
      <c r="C38" s="78" t="s">
        <v>23</v>
      </c>
      <c r="D38" s="55">
        <v>0.15</v>
      </c>
      <c r="E38" s="17">
        <v>0.1</v>
      </c>
      <c r="F38" s="17">
        <v>0.05</v>
      </c>
      <c r="G38" s="17">
        <v>0.45</v>
      </c>
      <c r="H38" s="17">
        <v>0.03</v>
      </c>
      <c r="I38" s="17">
        <v>0.12</v>
      </c>
      <c r="J38" s="16">
        <v>0.01</v>
      </c>
      <c r="K38" s="119">
        <v>0.09</v>
      </c>
      <c r="M38" s="60">
        <f t="shared" ref="M38:M43" si="20">SUM(D38:K38)</f>
        <v>1</v>
      </c>
      <c r="Q38" s="62"/>
      <c r="R38" s="62"/>
      <c r="S38" s="62"/>
      <c r="T38" s="62"/>
      <c r="U38" s="63"/>
      <c r="V38" s="63"/>
      <c r="W38" s="63"/>
      <c r="X38" s="62"/>
      <c r="Y38" s="8"/>
      <c r="Z38" s="72"/>
      <c r="AA38" s="8"/>
    </row>
    <row r="39" spans="1:42" ht="14.25" thickTop="1" thickBot="1">
      <c r="B39" s="1"/>
      <c r="C39" s="58" t="s">
        <v>24</v>
      </c>
      <c r="D39" s="55">
        <v>0.09</v>
      </c>
      <c r="E39" s="17">
        <v>0.08</v>
      </c>
      <c r="F39" s="17">
        <v>0.21</v>
      </c>
      <c r="G39" s="17">
        <v>0.2</v>
      </c>
      <c r="H39" s="17">
        <v>0.22</v>
      </c>
      <c r="I39" s="17">
        <v>0.05</v>
      </c>
      <c r="J39" s="16">
        <v>0.04</v>
      </c>
      <c r="K39" s="119">
        <v>0.11</v>
      </c>
      <c r="M39" s="60">
        <f t="shared" si="20"/>
        <v>1.0000000000000002</v>
      </c>
    </row>
    <row r="40" spans="1:42" ht="14.25" thickTop="1" thickBot="1">
      <c r="B40" s="1"/>
      <c r="C40" s="58" t="s">
        <v>25</v>
      </c>
      <c r="D40" s="55">
        <v>0.06</v>
      </c>
      <c r="E40" s="17">
        <v>0.05</v>
      </c>
      <c r="F40" s="17">
        <v>0.21</v>
      </c>
      <c r="G40" s="17">
        <v>0.33</v>
      </c>
      <c r="H40" s="17">
        <v>0.13</v>
      </c>
      <c r="I40" s="17">
        <v>0.12</v>
      </c>
      <c r="J40" s="16">
        <v>0.02</v>
      </c>
      <c r="K40" s="119">
        <v>0.08</v>
      </c>
      <c r="M40" s="60">
        <f t="shared" si="20"/>
        <v>1</v>
      </c>
      <c r="P40" s="1"/>
      <c r="Q40" s="135" t="s">
        <v>22</v>
      </c>
      <c r="R40" s="146"/>
      <c r="S40" s="100" t="s">
        <v>40</v>
      </c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3"/>
    </row>
    <row r="41" spans="1:42" ht="13.5" customHeight="1" thickTop="1" thickBot="1">
      <c r="B41" s="1"/>
      <c r="C41" s="58" t="s">
        <v>26</v>
      </c>
      <c r="D41" s="55">
        <v>0.04</v>
      </c>
      <c r="E41" s="17">
        <v>0.05</v>
      </c>
      <c r="F41" s="17">
        <v>0.26</v>
      </c>
      <c r="G41" s="17">
        <v>0.26</v>
      </c>
      <c r="H41" s="17">
        <v>0.12</v>
      </c>
      <c r="I41" s="17">
        <v>7.0000000000000007E-2</v>
      </c>
      <c r="J41" s="16">
        <v>0.08</v>
      </c>
      <c r="K41" s="119">
        <v>0.12</v>
      </c>
      <c r="M41" s="60">
        <f t="shared" si="20"/>
        <v>1</v>
      </c>
      <c r="P41" s="1"/>
      <c r="Q41" s="156" t="s">
        <v>23</v>
      </c>
      <c r="R41" s="157"/>
      <c r="S41" s="101" t="s">
        <v>32</v>
      </c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106"/>
    </row>
    <row r="42" spans="1:42" ht="14.25" thickTop="1" thickBot="1">
      <c r="B42" s="1"/>
      <c r="C42" s="58" t="s">
        <v>27</v>
      </c>
      <c r="D42" s="55">
        <v>0.1</v>
      </c>
      <c r="E42" s="17">
        <v>0.11</v>
      </c>
      <c r="F42" s="17">
        <v>0.16</v>
      </c>
      <c r="G42" s="17">
        <v>7.0000000000000007E-2</v>
      </c>
      <c r="H42" s="17">
        <v>0.13</v>
      </c>
      <c r="I42" s="17">
        <v>0.14000000000000001</v>
      </c>
      <c r="J42" s="16">
        <v>0.21</v>
      </c>
      <c r="K42" s="119">
        <v>0.08</v>
      </c>
      <c r="M42" s="60">
        <f t="shared" si="20"/>
        <v>1</v>
      </c>
      <c r="P42" s="1"/>
      <c r="Q42" s="107" t="s">
        <v>30</v>
      </c>
      <c r="R42" s="103"/>
      <c r="S42" s="97" t="s">
        <v>38</v>
      </c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105"/>
    </row>
    <row r="43" spans="1:42" ht="14.25" thickTop="1" thickBot="1">
      <c r="B43" s="1"/>
      <c r="C43" s="59" t="s">
        <v>28</v>
      </c>
      <c r="D43" s="56">
        <v>0.04</v>
      </c>
      <c r="E43" s="50">
        <v>0.08</v>
      </c>
      <c r="F43" s="50">
        <v>0.33</v>
      </c>
      <c r="G43" s="50">
        <v>7.0000000000000007E-2</v>
      </c>
      <c r="H43" s="50">
        <v>0.16</v>
      </c>
      <c r="I43" s="50">
        <v>0.09</v>
      </c>
      <c r="J43" s="51">
        <v>0.01</v>
      </c>
      <c r="K43" s="120">
        <v>0.22</v>
      </c>
      <c r="M43" s="60">
        <f t="shared" si="20"/>
        <v>1</v>
      </c>
      <c r="P43" s="1"/>
      <c r="Q43" s="107" t="s">
        <v>29</v>
      </c>
      <c r="R43" s="103"/>
      <c r="S43" s="97" t="s">
        <v>39</v>
      </c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105"/>
    </row>
    <row r="44" spans="1:42" ht="14.25" thickTop="1" thickBot="1">
      <c r="L44" s="8"/>
      <c r="P44" s="1"/>
      <c r="Q44" s="156" t="s">
        <v>24</v>
      </c>
      <c r="R44" s="157"/>
      <c r="S44" s="101" t="s">
        <v>34</v>
      </c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106"/>
    </row>
    <row r="45" spans="1:42" ht="13.5" thickTop="1">
      <c r="C45" s="1"/>
      <c r="D45" s="109" t="s">
        <v>43</v>
      </c>
      <c r="E45" s="108"/>
      <c r="F45" s="108"/>
      <c r="G45" s="108"/>
      <c r="H45" s="108"/>
      <c r="I45" s="108"/>
      <c r="J45" s="108"/>
      <c r="K45" s="110"/>
      <c r="L45" s="117"/>
      <c r="M45" s="116"/>
      <c r="P45" s="1"/>
      <c r="Q45" s="156" t="s">
        <v>25</v>
      </c>
      <c r="R45" s="157"/>
      <c r="S45" s="101" t="s">
        <v>33</v>
      </c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106"/>
    </row>
    <row r="46" spans="1:42" ht="13.5" thickBot="1">
      <c r="C46" s="4"/>
      <c r="D46" s="49" t="s">
        <v>0</v>
      </c>
      <c r="E46" s="35" t="s">
        <v>1</v>
      </c>
      <c r="F46" s="35" t="s">
        <v>5</v>
      </c>
      <c r="G46" s="35" t="s">
        <v>6</v>
      </c>
      <c r="H46" s="35" t="s">
        <v>7</v>
      </c>
      <c r="I46" s="35" t="s">
        <v>2</v>
      </c>
      <c r="J46" s="36" t="s">
        <v>18</v>
      </c>
      <c r="K46" s="46" t="s">
        <v>10</v>
      </c>
      <c r="L46" s="8"/>
      <c r="M46" s="2"/>
      <c r="P46" s="1"/>
      <c r="Q46" s="156" t="s">
        <v>26</v>
      </c>
      <c r="R46" s="157"/>
      <c r="S46" s="101" t="s">
        <v>35</v>
      </c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106"/>
    </row>
    <row r="47" spans="1:42" ht="14.25" thickTop="1" thickBot="1">
      <c r="C47" s="78" t="s">
        <v>30</v>
      </c>
      <c r="D47" s="54">
        <v>8.620689655172413E-2</v>
      </c>
      <c r="E47" s="52">
        <v>8.620689655172413E-2</v>
      </c>
      <c r="F47" s="52">
        <v>3.4482758620689655E-2</v>
      </c>
      <c r="G47" s="52">
        <v>0.60344827586206884</v>
      </c>
      <c r="H47" s="52">
        <v>0.03</v>
      </c>
      <c r="I47" s="52">
        <v>6.8965517241379309E-2</v>
      </c>
      <c r="J47" s="92">
        <v>8.6206896551724137E-3</v>
      </c>
      <c r="K47" s="118">
        <v>8.620689655172413E-2</v>
      </c>
      <c r="M47" s="88">
        <f>SUM(D47:L47)</f>
        <v>1.0041379310344827</v>
      </c>
      <c r="P47" s="1"/>
      <c r="Q47" s="156" t="s">
        <v>27</v>
      </c>
      <c r="R47" s="157"/>
      <c r="S47" s="101" t="s">
        <v>36</v>
      </c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5"/>
    </row>
    <row r="48" spans="1:42" ht="14.25" thickTop="1" thickBot="1">
      <c r="C48" s="59" t="s">
        <v>29</v>
      </c>
      <c r="D48" s="56">
        <v>0.23809523809523808</v>
      </c>
      <c r="E48" s="50">
        <v>0.11904761904761904</v>
      </c>
      <c r="F48" s="50">
        <v>7.1428571428571425E-2</v>
      </c>
      <c r="G48" s="50">
        <v>0.23809523809523808</v>
      </c>
      <c r="H48" s="50">
        <v>0.04</v>
      </c>
      <c r="I48" s="50">
        <v>0.19047619047619047</v>
      </c>
      <c r="J48" s="92">
        <v>1.1904761904761904E-2</v>
      </c>
      <c r="K48" s="120">
        <v>9.5238095238095233E-2</v>
      </c>
      <c r="M48" s="61">
        <f>SUM(D48:L48)</f>
        <v>1.004285714285714</v>
      </c>
      <c r="P48" s="1"/>
      <c r="Q48" s="158" t="s">
        <v>28</v>
      </c>
      <c r="R48" s="159"/>
      <c r="S48" s="102" t="s">
        <v>37</v>
      </c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4"/>
    </row>
    <row r="49" spans="30:30" ht="13.5" thickTop="1">
      <c r="AD49" s="104"/>
    </row>
  </sheetData>
  <sheetProtection sheet="1" objects="1" scenarios="1"/>
  <mergeCells count="25">
    <mergeCell ref="Q48:R48"/>
    <mergeCell ref="Q40:R40"/>
    <mergeCell ref="AM4:AN4"/>
    <mergeCell ref="Q35:X35"/>
    <mergeCell ref="AA4:AG4"/>
    <mergeCell ref="U36:X36"/>
    <mergeCell ref="M4:S4"/>
    <mergeCell ref="T4:Z4"/>
    <mergeCell ref="D3:K3"/>
    <mergeCell ref="D2:K2"/>
    <mergeCell ref="D1:K1"/>
    <mergeCell ref="Q47:R47"/>
    <mergeCell ref="Q46:R46"/>
    <mergeCell ref="Q45:R45"/>
    <mergeCell ref="Q41:R41"/>
    <mergeCell ref="Q44:R44"/>
    <mergeCell ref="B4:B5"/>
    <mergeCell ref="C4:C5"/>
    <mergeCell ref="AK4:AL4"/>
    <mergeCell ref="Q36:T36"/>
    <mergeCell ref="D4:L4"/>
    <mergeCell ref="AI4:AJ4"/>
    <mergeCell ref="AL36:AN36"/>
    <mergeCell ref="AI36:AK36"/>
    <mergeCell ref="AI35:AN35"/>
  </mergeCells>
  <phoneticPr fontId="0" type="noConversion"/>
  <pageMargins left="0.2" right="0.15" top="0.39" bottom="0.14000000000000001" header="0" footer="0"/>
  <pageSetup paperSize="9" scale="72" orientation="landscape" copies="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EV. COMPETENCIAS SIN 2ª LE</vt:lpstr>
    </vt:vector>
  </TitlesOfParts>
  <Company>Gobierno de Aragon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Usuario</cp:lastModifiedBy>
  <cp:lastPrinted>2016-03-22T09:35:55Z</cp:lastPrinted>
  <dcterms:created xsi:type="dcterms:W3CDTF">2016-03-11T08:10:32Z</dcterms:created>
  <dcterms:modified xsi:type="dcterms:W3CDTF">2016-05-19T07:46:26Z</dcterms:modified>
</cp:coreProperties>
</file>