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50" tabRatio="673" activeTab="0"/>
  </bookViews>
  <sheets>
    <sheet name="Carátula" sheetId="1" r:id="rId1"/>
    <sheet name="Sumario" sheetId="2" r:id="rId2"/>
    <sheet name="1. Órganos de gobierno" sheetId="3" r:id="rId3"/>
    <sheet name="1. Órganos Coord Docente" sheetId="4" r:id="rId4"/>
    <sheet name="2. Ficha de centro" sheetId="5" r:id="rId5"/>
    <sheet name="3 - 3.1. Result. Prueb Clas" sheetId="6" r:id="rId6"/>
    <sheet name="3.2. Matric Ofic." sheetId="7" r:id="rId7"/>
    <sheet name="3.3. Resultados A1A2" sheetId="8" r:id="rId8"/>
    <sheet name="3.4. Resultados B1" sheetId="9" r:id="rId9"/>
    <sheet name="3.3 y 3.4 Chino y Ruso" sheetId="10" r:id="rId10"/>
    <sheet name="3.5. Resultados B2" sheetId="11" r:id="rId11"/>
    <sheet name="3.6. Resultados C1C2" sheetId="12" r:id="rId12"/>
    <sheet name="3.6. Result. Libre" sheetId="13" r:id="rId13"/>
    <sheet name="4. Personal 4.1 Profes." sheetId="14" r:id="rId14"/>
    <sheet name=" 4.2 Profes Ext. Aula " sheetId="15" r:id="rId15"/>
    <sheet name="4.1 y 4.2 - Dorso Profes" sheetId="16" r:id="rId16"/>
    <sheet name="4.3. Person no docente" sheetId="17" r:id="rId17"/>
    <sheet name="5. - 5.1. Org. y Ficha Dpto (2)" sheetId="18" r:id="rId18"/>
    <sheet name="5.1 Dorso Org. Ficha Depart" sheetId="19" r:id="rId19"/>
    <sheet name="5.2. Horar Pres centro" sheetId="20" r:id="rId20"/>
    <sheet name="5.3. Horario Indiv Prof" sheetId="21" r:id="rId21"/>
    <sheet name="5.3. Dorso Hor Indiv Prof" sheetId="22" r:id="rId22"/>
    <sheet name="5.4. Métodos y libros e texto u" sheetId="23" r:id="rId23"/>
    <sheet name="6.- 6.1. Edif Inst y Mater" sheetId="24" r:id="rId24"/>
    <sheet name="6.2. y 6.3. Bibliot y Equipa" sheetId="25" r:id="rId25"/>
    <sheet name="6.4. y 6.5. Dep didác, Laborat" sheetId="26" r:id="rId26"/>
    <sheet name="7.1.-4. Otros datos" sheetId="27" r:id="rId27"/>
    <sheet name="7. 5. Plan formación centro" sheetId="28" r:id="rId28"/>
  </sheets>
  <definedNames>
    <definedName name="_xlnm.Print_Area" localSheetId="6">'3.2. Matric Ofic.'!$A$1:$Q$40</definedName>
    <definedName name="_xlnm.Print_Area" localSheetId="11">'3.6. Resultados C1C2'!$A$1:$Z$38</definedName>
    <definedName name="_xlnm.Print_Area" localSheetId="15">'4.1 y 4.2 - Dorso Profes'!$A$1:$G$51</definedName>
    <definedName name="_xlnm.Print_Area" localSheetId="17">'5. - 5.1. Org. y Ficha Dpto (2)'!$A$1:$Y$41</definedName>
    <definedName name="_xlnm.Print_Area" localSheetId="18">'5.1 Dorso Org. Ficha Depart'!$A$1:$G$25</definedName>
    <definedName name="_xlnm.Print_Area" localSheetId="19">'5.2. Horar Pres centro'!$A$1:$G$61</definedName>
    <definedName name="_xlnm.Print_Area" localSheetId="21">'5.3. Dorso Hor Indiv Prof'!$A$1:$G$55</definedName>
    <definedName name="_xlnm.Print_Area" localSheetId="25">'6.4. y 6.5. Dep didác, Laborat'!$A$1:$H$48</definedName>
  </definedNames>
  <calcPr fullCalcOnLoad="1"/>
</workbook>
</file>

<file path=xl/sharedStrings.xml><?xml version="1.0" encoding="utf-8"?>
<sst xmlns="http://schemas.openxmlformats.org/spreadsheetml/2006/main" count="1093" uniqueCount="583">
  <si>
    <t>LOCALIDAD:</t>
  </si>
  <si>
    <t>IDIOMA</t>
  </si>
  <si>
    <t>Horas</t>
  </si>
  <si>
    <t>Grupos</t>
  </si>
  <si>
    <t>A</t>
  </si>
  <si>
    <t>C</t>
  </si>
  <si>
    <t>(1)</t>
  </si>
  <si>
    <t>Fecha</t>
  </si>
  <si>
    <t>El Director/La Directora</t>
  </si>
  <si>
    <t xml:space="preserve">       Conforme:</t>
  </si>
  <si>
    <t>TOTALES</t>
  </si>
  <si>
    <t>N.º DE CÓDIGO</t>
  </si>
  <si>
    <t>3.    Alumnado</t>
  </si>
  <si>
    <t>TOTAL DE</t>
  </si>
  <si>
    <t>NO ACCEDEN</t>
  </si>
  <si>
    <t>PRUEBA</t>
  </si>
  <si>
    <t>INSCRITOS</t>
  </si>
  <si>
    <t xml:space="preserve"> </t>
  </si>
  <si>
    <t xml:space="preserve">LOCALIDAD:   </t>
  </si>
  <si>
    <t xml:space="preserve">N.º DE CÓDIGO:  </t>
  </si>
  <si>
    <t xml:space="preserve">CENTRO:  </t>
  </si>
  <si>
    <t>No</t>
  </si>
  <si>
    <t>TOTAL:</t>
  </si>
  <si>
    <t>4.1. Profesorado</t>
  </si>
  <si>
    <t>Núm.</t>
  </si>
  <si>
    <t>Apellidos y nombre</t>
  </si>
  <si>
    <t>Cat.</t>
  </si>
  <si>
    <t>Cargo(s)</t>
  </si>
  <si>
    <t>HORAS DE CLASE IMPARTIDAS (4)</t>
  </si>
  <si>
    <t>Orden</t>
  </si>
  <si>
    <t>Acad.</t>
  </si>
  <si>
    <t xml:space="preserve">Al </t>
  </si>
  <si>
    <t>Ch</t>
  </si>
  <si>
    <t>Cat</t>
  </si>
  <si>
    <t>E.E.</t>
  </si>
  <si>
    <t>Frs</t>
  </si>
  <si>
    <t>Ing</t>
  </si>
  <si>
    <t>It</t>
  </si>
  <si>
    <t>Rs</t>
  </si>
  <si>
    <t>Cursos</t>
  </si>
  <si>
    <t>alfabético</t>
  </si>
  <si>
    <t>(2)</t>
  </si>
  <si>
    <t>(3)</t>
  </si>
  <si>
    <t>TOTAL HORAS</t>
  </si>
  <si>
    <t xml:space="preserve">CENTRO: </t>
  </si>
  <si>
    <t>Administrativos/as</t>
  </si>
  <si>
    <t>Categoría</t>
  </si>
  <si>
    <t>NRP</t>
  </si>
  <si>
    <t>Subalternos/as</t>
  </si>
  <si>
    <t>Otro personal</t>
  </si>
  <si>
    <t>Indicar si existe:</t>
  </si>
  <si>
    <t>a) Contrata de limpieza:</t>
  </si>
  <si>
    <t>b) Vivienda de conserje:</t>
  </si>
  <si>
    <t>Mañana</t>
  </si>
  <si>
    <t>Tarde</t>
  </si>
  <si>
    <t>Número de grupos</t>
  </si>
  <si>
    <t>Nº Clave     (1)</t>
  </si>
  <si>
    <t>Horas semanales</t>
  </si>
  <si>
    <t>Gr.</t>
  </si>
  <si>
    <t>H.</t>
  </si>
  <si>
    <t>Profesorado del Departamento</t>
  </si>
  <si>
    <t>Cuatrimest</t>
  </si>
  <si>
    <t>Lunes</t>
  </si>
  <si>
    <t>Martes</t>
  </si>
  <si>
    <t>Miércoles</t>
  </si>
  <si>
    <t>Jueves</t>
  </si>
  <si>
    <t>Viernes</t>
  </si>
  <si>
    <t>De ____________</t>
  </si>
  <si>
    <t>a _____________</t>
  </si>
  <si>
    <t>5.2. Horario de presencia en el centro de los titulares de los Órganos Unipersonales</t>
  </si>
  <si>
    <r>
      <t xml:space="preserve">       </t>
    </r>
    <r>
      <rPr>
        <sz val="8"/>
        <rFont val="Arial"/>
        <family val="2"/>
      </rPr>
      <t>(Indicar en cada casilla el Órgano Unipersonal que atiende en ese horario)</t>
    </r>
  </si>
  <si>
    <t>De ________</t>
  </si>
  <si>
    <t>a   ________</t>
  </si>
  <si>
    <t>Lunes      (7)</t>
  </si>
  <si>
    <t>Martes       (7)</t>
  </si>
  <si>
    <t>Miércoles   (7)</t>
  </si>
  <si>
    <t>Jueves    (7)</t>
  </si>
  <si>
    <t>Viernes    (7)</t>
  </si>
  <si>
    <t xml:space="preserve">     1.   HORAS LECTIVAS SEMANALES:</t>
  </si>
  <si>
    <t>(   )</t>
  </si>
  <si>
    <t>DD</t>
  </si>
  <si>
    <t xml:space="preserve">     2.   HORAS COMPLEMENTARIAS RECOGIDAS EN EL HORARIO INDIVIDUAL:</t>
  </si>
  <si>
    <t xml:space="preserve">            c)  Reuniones Departamento ……………………………………………………………..</t>
  </si>
  <si>
    <t>Total horas complementarias recogidas en el horario individual ……………</t>
  </si>
  <si>
    <t>RD</t>
  </si>
  <si>
    <t>AA</t>
  </si>
  <si>
    <t xml:space="preserve">     3.   HORAS COMPLEMENTARIAS COMPUTABLES MENSUALMENTE:</t>
  </si>
  <si>
    <t xml:space="preserve">           Asistencias a evaluaciones, Claustro, Consejo Escolar, Equipos Directivos u otras..</t>
  </si>
  <si>
    <t>Total horas de permanencia en el Centro (1+2+3) ………………………</t>
  </si>
  <si>
    <t xml:space="preserve">     El/la que suscribe declara que está en condiciones de desempeñar el horario indicado.</t>
  </si>
  <si>
    <t>En _______________, a _____ de ___________________ de ________</t>
  </si>
  <si>
    <t xml:space="preserve">                   El/la Director/a</t>
  </si>
  <si>
    <t>El/la Interesado/a</t>
  </si>
  <si>
    <t>El/la Jefe/a de Estudios</t>
  </si>
  <si>
    <t>TUTORÍA DE INGLÉS A DISTANCIA</t>
  </si>
  <si>
    <t>En la tabla indicar curso y letra</t>
  </si>
  <si>
    <t xml:space="preserve">CENTRO </t>
  </si>
  <si>
    <t xml:space="preserve"> LOCALIDAD</t>
  </si>
  <si>
    <t>5.3. Horario individual del profesorado</t>
  </si>
  <si>
    <t>Apellidos</t>
  </si>
  <si>
    <t xml:space="preserve">  Nombre </t>
  </si>
  <si>
    <t xml:space="preserve">      DNI</t>
  </si>
  <si>
    <t xml:space="preserve">  Fecha de nacimiento</t>
  </si>
  <si>
    <t>Categoría académica (2) __________________________ de (3) _________________________ NRP _______________________  Cargo (4) _________________________</t>
  </si>
  <si>
    <t>Título académico (5) ____________________________________________________________________</t>
  </si>
  <si>
    <t>Sección_____________________________________________</t>
  </si>
  <si>
    <t>Años de servicio (6)__________</t>
  </si>
  <si>
    <t>Otras actividades remuneradas: Empresa __________________</t>
  </si>
  <si>
    <t>Domicilio   _______________________________________________</t>
  </si>
  <si>
    <t>Teléfono   ____________________</t>
  </si>
  <si>
    <t>Horario de trabajo _____________</t>
  </si>
  <si>
    <t>Fecha última autorización compatibilidad  _______________________ Número de afilicación a la Seguridad Social, MUFACE u otras entidades ____________________</t>
  </si>
  <si>
    <t>PISO Y NÚMERO</t>
  </si>
  <si>
    <t>DIMENSIONES</t>
  </si>
  <si>
    <t>PUESTOS</t>
  </si>
  <si>
    <t>NORMALES</t>
  </si>
  <si>
    <t>Ancho</t>
  </si>
  <si>
    <t>Largo</t>
  </si>
  <si>
    <t>Superficie</t>
  </si>
  <si>
    <t>TOTAL</t>
  </si>
  <si>
    <t>REDUCIDAS</t>
  </si>
  <si>
    <t>TOTAL GENERAL</t>
  </si>
  <si>
    <t>6.  Edificio, instalaciones y material</t>
  </si>
  <si>
    <t>¿Con qué Centro comparte edificio? _________________________________________________________________</t>
  </si>
  <si>
    <t>Si dispone de edificio de uso exclusivo, hágalo constar:  _____________________</t>
  </si>
  <si>
    <t>SUMARIO</t>
  </si>
  <si>
    <t>Páginas</t>
  </si>
  <si>
    <t>1.</t>
  </si>
  <si>
    <r>
      <t xml:space="preserve">     </t>
    </r>
    <r>
      <rPr>
        <b/>
        <sz val="10"/>
        <rFont val="Arial"/>
        <family val="2"/>
      </rPr>
      <t>Órganos de gobierno</t>
    </r>
  </si>
  <si>
    <t>Unipersonales</t>
  </si>
  <si>
    <t>Director/a:</t>
  </si>
  <si>
    <t>Jefe/a de Estudios:</t>
  </si>
  <si>
    <t>Jefe/a de Estudios Adjunto:</t>
  </si>
  <si>
    <t>Secretario/a:</t>
  </si>
  <si>
    <t>Vicesecretario/a</t>
  </si>
  <si>
    <t>Colegiados</t>
  </si>
  <si>
    <t>b)    Representantes elegidos por el Claustro:</t>
  </si>
  <si>
    <t>e)    Representante del personal no docente:</t>
  </si>
  <si>
    <t>Fecha de la autorización</t>
  </si>
  <si>
    <t>Fecha de resolución</t>
  </si>
  <si>
    <t>Fecha del B.O.E. o B.O.A.</t>
  </si>
  <si>
    <t>Grupos de tutela</t>
  </si>
  <si>
    <t>ENSEÑANZAS DE INGLÉS A DISTANCIA</t>
  </si>
  <si>
    <t>CENTRO ADMINISTRATIVO</t>
  </si>
  <si>
    <t xml:space="preserve">      SI:          </t>
  </si>
  <si>
    <t>NO:</t>
  </si>
  <si>
    <t>En caso de ser centro TUTORIAL:</t>
  </si>
  <si>
    <t>2. Ficha de centro</t>
  </si>
  <si>
    <t>5. Organización</t>
  </si>
  <si>
    <t>5.1. Ficha de Departamento Didáctico</t>
  </si>
  <si>
    <t>6.1. Aulas</t>
  </si>
  <si>
    <t>_____________a, ______ de _________________________ de_____________</t>
  </si>
  <si>
    <t>Conforme:</t>
  </si>
  <si>
    <t>El/La Inspector/a</t>
  </si>
  <si>
    <t>El/La Director/a</t>
  </si>
  <si>
    <t>NIVEL BÁSICO</t>
  </si>
  <si>
    <t>NIVEL INTERMEDIO</t>
  </si>
  <si>
    <t>3.1. Resultados Pruebas de clasificación</t>
  </si>
  <si>
    <t>Nivel Básico</t>
  </si>
  <si>
    <t>Nivel Intermedio</t>
  </si>
  <si>
    <t>Convocatoria ordinaria</t>
  </si>
  <si>
    <t xml:space="preserve">              CÓDIGO DEL CENTRO:</t>
  </si>
  <si>
    <t>DENOMINACIÓN:</t>
  </si>
  <si>
    <t>DOMICILIO:</t>
  </si>
  <si>
    <t>C. POSTAL:</t>
  </si>
  <si>
    <t>PROVINCIA:</t>
  </si>
  <si>
    <t>TELÉFONO:</t>
  </si>
  <si>
    <t>FAX:</t>
  </si>
  <si>
    <t>Página WEB:</t>
  </si>
  <si>
    <t>DOCUMENTO</t>
  </si>
  <si>
    <t>DE</t>
  </si>
  <si>
    <t>ORGANIZACIÓN DEL CENTRO</t>
  </si>
  <si>
    <t>ESCUELAS OFICIALES DE IDIOMAS</t>
  </si>
  <si>
    <t>NIVEL AVANZADO</t>
  </si>
  <si>
    <t>CONVOCATORIA ORDINARIA</t>
  </si>
  <si>
    <t>CONVOCATORIA EXTRAORDINARIA</t>
  </si>
  <si>
    <t>Matriculas</t>
  </si>
  <si>
    <t>Presentados</t>
  </si>
  <si>
    <t>Convocatoria  Extra.</t>
  </si>
  <si>
    <t>EXTENSIÓN/AULA :   ________________________________</t>
  </si>
  <si>
    <t>LOCALIDAD:   __________________________</t>
  </si>
  <si>
    <t>Otros cursos</t>
  </si>
  <si>
    <t>Cargo/s</t>
  </si>
  <si>
    <t>_____________, a ______ de _____________________de ____________</t>
  </si>
  <si>
    <t>_____________a, ______ de _________________de_________</t>
  </si>
  <si>
    <t>Curso</t>
  </si>
  <si>
    <t>Título</t>
  </si>
  <si>
    <t>Editorial</t>
  </si>
  <si>
    <t>Fecha comienzo utilización</t>
  </si>
  <si>
    <t>5.4. Métodos y libros de texto utilizados</t>
  </si>
  <si>
    <t>Relación de métodos y libros de texto utilizados para cada uno de los idiomas</t>
  </si>
  <si>
    <t>_________________________________</t>
  </si>
  <si>
    <t>_______________</t>
  </si>
  <si>
    <t>CENTRO:  ______________________________________________________________________</t>
  </si>
  <si>
    <t>LOCALIDAD _______________________________</t>
  </si>
  <si>
    <t>Grupos de trabajo</t>
  </si>
  <si>
    <t>Seminarios</t>
  </si>
  <si>
    <t>Organización y funcionamiento</t>
  </si>
  <si>
    <t>………………………</t>
  </si>
  <si>
    <t>………………</t>
  </si>
  <si>
    <t>Sí</t>
  </si>
  <si>
    <t>6.3. Equipamiento de las Aulas</t>
  </si>
  <si>
    <t xml:space="preserve">     - Número total aproximado de volúmenes en el centro</t>
  </si>
  <si>
    <t xml:space="preserve">     - ¿Quién(es) atiende(n) el servicio de préstamo de libros y a qué horas?</t>
  </si>
  <si>
    <t xml:space="preserve">     - ¿Qué cantidad se invirtió el año académico anterior en la adquisición de libros?</t>
  </si>
  <si>
    <t xml:space="preserve">     - ¿Dispone de medios audiovisuales?</t>
  </si>
  <si>
    <t xml:space="preserve">     - ¿Hay biblioteca de departamento?</t>
  </si>
  <si>
    <t xml:space="preserve">      Tipo de equipamiento</t>
  </si>
  <si>
    <t>Locales</t>
  </si>
  <si>
    <t>DEPARTAMENTOS</t>
  </si>
  <si>
    <r>
      <t>Superficie m</t>
    </r>
    <r>
      <rPr>
        <vertAlign val="superscript"/>
        <sz val="8"/>
        <rFont val="Arial"/>
        <family val="2"/>
      </rPr>
      <t>2</t>
    </r>
  </si>
  <si>
    <t>Ordenador</t>
  </si>
  <si>
    <t>Puestos de trabajo</t>
  </si>
  <si>
    <t>OBSERVACIONES</t>
  </si>
  <si>
    <t>6.4. Departamentos didácticos</t>
  </si>
  <si>
    <t>7.5. PLAN DE FORMACIÓN DEL CENTRO</t>
  </si>
  <si>
    <t>7.  Otros datos</t>
  </si>
  <si>
    <t>7.1.  Reglamento de régimen interior</t>
  </si>
  <si>
    <t>7.2.  Medidas de seguridad (accesos y salida, escaleras, extintores, etc.)</t>
  </si>
  <si>
    <t>7.4.  Otros datos de interés no incluídos en los apartados anteriores</t>
  </si>
  <si>
    <t>CAT =</t>
  </si>
  <si>
    <t>P     =</t>
  </si>
  <si>
    <t>Profesor/a de Escuelas Oficiales de Idiomas</t>
  </si>
  <si>
    <t>Profesor/a de Escuelas Oficiales de Idiomas en Prácticas</t>
  </si>
  <si>
    <t>PP   =</t>
  </si>
  <si>
    <t>PE   =</t>
  </si>
  <si>
    <t>Profesor/a de Escuelas Oficiales de Idiomas en expectativa de destino</t>
  </si>
  <si>
    <t>CC   =</t>
  </si>
  <si>
    <t>Catedrático/a en comisión de servicio</t>
  </si>
  <si>
    <t>PC   =</t>
  </si>
  <si>
    <t>Propfesor/a de Escuela Oficial de Idiomas en comisión de servicio</t>
  </si>
  <si>
    <t>Profesor/a extranjero/a contratado/a laboral</t>
  </si>
  <si>
    <t>PI    =</t>
  </si>
  <si>
    <t>Profesor/a interino/a</t>
  </si>
  <si>
    <t>(4)</t>
  </si>
  <si>
    <t>Director/a Jefe/a de Estudios Administrador/a. Jefe/a de Estudios Adjunto. Secretario/a.Jefe/a de Departamento.</t>
  </si>
  <si>
    <t>(5)</t>
  </si>
  <si>
    <t>Doctor/a. Licenciado/a. Certificado de Aptitud.</t>
  </si>
  <si>
    <t>(6)</t>
  </si>
  <si>
    <t>(7)</t>
  </si>
  <si>
    <t>a)  En cada casilla debe señalarse la actividad correspondiente.</t>
  </si>
  <si>
    <t>b)  Para los períodos lectivos especifíquese curso y grupo.</t>
  </si>
  <si>
    <t>c)  Para las actividades consignadas en este horario utilícense las claves recogidas en el mismo.</t>
  </si>
  <si>
    <t>3.  Alumnado</t>
  </si>
  <si>
    <t xml:space="preserve">     3.2.  Alumnado oficial matriculado</t>
  </si>
  <si>
    <t xml:space="preserve">4.  Personal </t>
  </si>
  <si>
    <t xml:space="preserve">5.  Organización </t>
  </si>
  <si>
    <t>…………………………………………………………………………………………………..</t>
  </si>
  <si>
    <t>……………………………………………………………………………………………………</t>
  </si>
  <si>
    <t>…………………………………………………………………………</t>
  </si>
  <si>
    <t>…………………………………………………………………………………</t>
  </si>
  <si>
    <t>………………………..</t>
  </si>
  <si>
    <t>……………………….</t>
  </si>
  <si>
    <t>……………………………………………….</t>
  </si>
  <si>
    <t>……………………………………….</t>
  </si>
  <si>
    <t>…………………………………………………………………………………………………………</t>
  </si>
  <si>
    <t>………………………………………………………………..</t>
  </si>
  <si>
    <t>………………………………………………………………………………………..</t>
  </si>
  <si>
    <t>……………………………………………………………</t>
  </si>
  <si>
    <t>………………………………………………………………………..</t>
  </si>
  <si>
    <t xml:space="preserve">6.  Edificios, instalaciones y material </t>
  </si>
  <si>
    <t>………………………………………………………………………………..</t>
  </si>
  <si>
    <t xml:space="preserve">      6.3.  Equipamiento de las aulas </t>
  </si>
  <si>
    <t xml:space="preserve">      6.4.  Departamento didácticos </t>
  </si>
  <si>
    <t xml:space="preserve">      6.5.  Laboratorios de Idiomas </t>
  </si>
  <si>
    <t xml:space="preserve">7.  Otros datos </t>
  </si>
  <si>
    <t>……………………………….</t>
  </si>
  <si>
    <t xml:space="preserve">      7.4.  Otros datos de interés no incluidos en los apartados anteriores </t>
  </si>
  <si>
    <t xml:space="preserve">      7.5.  Plan de Formación del Centro </t>
  </si>
  <si>
    <t>horas sin poder ser atendidos por el Profesorado con destino en el Centro, al final de esta columna se dejarán</t>
  </si>
  <si>
    <t>en blanco tantos lugares como Profesores o Profesoras sean necesarios y se cumplimentarán por cada uno de</t>
  </si>
  <si>
    <t>ellos los restantes datos referentes al idioma, cargo horas y dedicación.</t>
  </si>
  <si>
    <t>Categoría académica; utilícense las siguientes abreviaturas:</t>
  </si>
  <si>
    <t>C     =</t>
  </si>
  <si>
    <t>Catedrático/a</t>
  </si>
  <si>
    <t>EX   =</t>
  </si>
  <si>
    <t>Cargo/s: Se indicará el cargo o cargos que desempeñe cada profesor/a:</t>
  </si>
  <si>
    <t>DIR    =</t>
  </si>
  <si>
    <t>VD     =</t>
  </si>
  <si>
    <t>JE      =</t>
  </si>
  <si>
    <t>JE AD =</t>
  </si>
  <si>
    <t>SEC   =</t>
  </si>
  <si>
    <t xml:space="preserve">VS     =                                     </t>
  </si>
  <si>
    <t>JD      =</t>
  </si>
  <si>
    <t>Jefe-a de Departamento</t>
  </si>
  <si>
    <t>C       =</t>
  </si>
  <si>
    <t>Sectretario/a</t>
  </si>
  <si>
    <t>Jefe/a de Estudios Adjunto/a</t>
  </si>
  <si>
    <t>Jefe/a de Estudios</t>
  </si>
  <si>
    <t>Vicedirector/a</t>
  </si>
  <si>
    <t>Director/a</t>
  </si>
  <si>
    <t>Idioma Al = Alemán; CH = Chino; Cat = Catalán; EE = Español extranjeros; Frs = Francés; Ing = Inglés; It =</t>
  </si>
  <si>
    <t>Italiano; Rs = Ruso.</t>
  </si>
  <si>
    <t>4.3. Personal no docente</t>
  </si>
  <si>
    <t>Número asignado en el cuadro general del profesorado</t>
  </si>
  <si>
    <t xml:space="preserve">CENTRO  </t>
  </si>
  <si>
    <t>LOCALIDAD</t>
  </si>
  <si>
    <t>Período de nombramiento: del</t>
  </si>
  <si>
    <t xml:space="preserve">   al</t>
  </si>
  <si>
    <t>a)    Representante municipal:</t>
  </si>
  <si>
    <t>Profesor/a:</t>
  </si>
  <si>
    <t>Alumno/a:</t>
  </si>
  <si>
    <t>Matrí-culas</t>
  </si>
  <si>
    <t xml:space="preserve">LOCALIDAD: </t>
  </si>
  <si>
    <t>CENTRO:</t>
  </si>
  <si>
    <t>Nivel Avanzado</t>
  </si>
  <si>
    <t>Consejo Escolar</t>
  </si>
  <si>
    <t>f)    Comisión del Consejo Escolar:</t>
  </si>
  <si>
    <t xml:space="preserve">    </t>
  </si>
  <si>
    <t>2.</t>
  </si>
  <si>
    <t>Jefaturas de Departamento:</t>
  </si>
  <si>
    <t>-- Actividades complementarias y extraescolares:</t>
  </si>
  <si>
    <t>-- Alemán:</t>
  </si>
  <si>
    <t>-- Catalán:</t>
  </si>
  <si>
    <t>-- Italiano:</t>
  </si>
  <si>
    <t>-- Ruso:</t>
  </si>
  <si>
    <t>1 y 2</t>
  </si>
  <si>
    <t>Coordinación docente</t>
  </si>
  <si>
    <t xml:space="preserve">CENTRO: _________________________________     LOCALIDAD: ______________________  </t>
  </si>
  <si>
    <t xml:space="preserve">CENTRO ___________________________________  LOCALIDAD _______________________ </t>
  </si>
  <si>
    <t>(3) Carg</t>
  </si>
  <si>
    <t>(2) Cat</t>
  </si>
  <si>
    <t xml:space="preserve">      7.2.  Medidas de seguridad (accesos y salidas, escaleras, extintores, etc.) </t>
  </si>
  <si>
    <t>Número de orden asignado en el cuadro general del profesorado (página 11)</t>
  </si>
  <si>
    <t>Adjúntese un ejemplar, si no fue remitido anteriormente.</t>
  </si>
  <si>
    <t>OBJETIVOS DEL PLAN DE FORMACIÓN</t>
  </si>
  <si>
    <t>ACTIVIDADES DE FORMACIÓN</t>
  </si>
  <si>
    <t>Del Centro</t>
  </si>
  <si>
    <t>Modalidad</t>
  </si>
  <si>
    <t>Denominación</t>
  </si>
  <si>
    <t>Nº
Profesores</t>
  </si>
  <si>
    <t>Proyecto de Formación de Centro</t>
  </si>
  <si>
    <t>Otras</t>
  </si>
  <si>
    <t>Del Profesorado (a título individual)</t>
  </si>
  <si>
    <t>Jornadas</t>
  </si>
  <si>
    <t>Licencias por estudio</t>
  </si>
  <si>
    <t>Estancias profesionales en el extranjero</t>
  </si>
  <si>
    <t>DATOS GLOBALES DE PARTICIPACIÓN DEL PROFESORADO</t>
  </si>
  <si>
    <t>De Centro</t>
  </si>
  <si>
    <t>% profesorado que participa en actividades de formación</t>
  </si>
  <si>
    <t>Individual</t>
  </si>
  <si>
    <t>Total de cursos académicos con nombramiento oficial, incuído el actual.</t>
  </si>
  <si>
    <t xml:space="preserve">     Ejemplo: 1º -1D (que significa primer curso, grupo 1, Diario).</t>
  </si>
  <si>
    <t>Autor/a</t>
  </si>
  <si>
    <t xml:space="preserve">       Número de locales para departamentos didácticos</t>
  </si>
  <si>
    <t>Nº profesores que participan en actividades de formación</t>
  </si>
  <si>
    <t>CORREO ELÉCTRÓNICO:</t>
  </si>
  <si>
    <t xml:space="preserve">CENTRO:                                                         LOCALIDAD: </t>
  </si>
  <si>
    <t xml:space="preserve">           CURSO 2011-2012</t>
  </si>
  <si>
    <t>El Inspector/La Inspectora</t>
  </si>
  <si>
    <t xml:space="preserve">CÓDIGO DE CENTRO:  </t>
  </si>
  <si>
    <t xml:space="preserve">           LOCALIDAD:</t>
  </si>
  <si>
    <t xml:space="preserve">CODIGO DE CENTRO:  </t>
  </si>
  <si>
    <t xml:space="preserve">DEPARTAMENTO DIDÁCTICO DE: __________________________________________ </t>
  </si>
  <si>
    <t>Reunión semanal del Departamento: Día: _______________ Hora:_______________</t>
  </si>
  <si>
    <t xml:space="preserve">CÓDIGO DE CENTRO: </t>
  </si>
  <si>
    <t>CÓDIGO DE CENTRO:</t>
  </si>
  <si>
    <t>Domicilio (localidad, calle, número) _____________________________________________________</t>
  </si>
  <si>
    <t xml:space="preserve">CÓDIGO DE CENTRO </t>
  </si>
  <si>
    <t xml:space="preserve">CENTRO: ____________________________________      LOCALIDAD: ______________________  </t>
  </si>
  <si>
    <t>CREACIÓN DE LA ESCUELA O DE LA EXTENSIÓN (Fecha y B.O.E./B.O.A.) ________________________________________</t>
  </si>
  <si>
    <t>FECHA DE FUNCIONAMIENTO  _________________________________________________________________________</t>
  </si>
  <si>
    <t>CODIGO DE CENTRO:</t>
  </si>
  <si>
    <t xml:space="preserve">             CÓDIGO DE CENTRO:</t>
  </si>
  <si>
    <t xml:space="preserve">         CÓDIGO DE CENTRO:</t>
  </si>
  <si>
    <t>Horas de dedicación a cargo</t>
  </si>
  <si>
    <t>Otros Cursos</t>
  </si>
  <si>
    <t>Total horas lectivas</t>
  </si>
  <si>
    <t>Total horas semanales en el departamento</t>
  </si>
  <si>
    <t>Total horas semanales</t>
  </si>
  <si>
    <t>Anual</t>
  </si>
  <si>
    <t>Semanal</t>
  </si>
  <si>
    <t>ENSEÑANZA OFICIAL</t>
  </si>
  <si>
    <t xml:space="preserve">     CÓDIGO DE CENTRO:</t>
  </si>
  <si>
    <t>De NIVEL INTERMEDIO</t>
  </si>
  <si>
    <t>De NIVEL BÁSICO</t>
  </si>
  <si>
    <t>El/La Jefe/a de Departamento:</t>
  </si>
  <si>
    <t>Horas de dedicación al cargo</t>
  </si>
  <si>
    <t>____________, a ____ de ___________ de ________</t>
  </si>
  <si>
    <t>____________, a ____ de ________ de ________</t>
  </si>
  <si>
    <t>El/la directora/a</t>
  </si>
  <si>
    <t>6.5. Laboratorios de idiomas</t>
  </si>
  <si>
    <t>Idioma</t>
  </si>
  <si>
    <t>Prsent.</t>
  </si>
  <si>
    <t>Prsent</t>
  </si>
  <si>
    <t>Prsen</t>
  </si>
  <si>
    <t xml:space="preserve">     </t>
  </si>
  <si>
    <t>ACC. A A2</t>
  </si>
  <si>
    <t>ACC. A C1.1</t>
  </si>
  <si>
    <t>ACC. A C1.2</t>
  </si>
  <si>
    <t>ACC. A B2.1</t>
  </si>
  <si>
    <t>ACC. A B2.2</t>
  </si>
  <si>
    <t>CURSO A1</t>
  </si>
  <si>
    <t>CURSO A2</t>
  </si>
  <si>
    <t>NIVEL INTERMEDIO B1</t>
  </si>
  <si>
    <t>NIVEL INTERMEDIO B2</t>
  </si>
  <si>
    <t>CURSO B2.1</t>
  </si>
  <si>
    <t>CURSO B2.2</t>
  </si>
  <si>
    <t>NIVEL AVANZADO C1</t>
  </si>
  <si>
    <t>CURSO C1.2</t>
  </si>
  <si>
    <t>CURSO C1.1</t>
  </si>
  <si>
    <t>A1</t>
  </si>
  <si>
    <t>A2</t>
  </si>
  <si>
    <t>B1.1</t>
  </si>
  <si>
    <t>B1.2</t>
  </si>
  <si>
    <t>B2.1</t>
  </si>
  <si>
    <t>B2.2</t>
  </si>
  <si>
    <t>C1.1</t>
  </si>
  <si>
    <t>C1.2</t>
  </si>
  <si>
    <t xml:space="preserve"> B1</t>
  </si>
  <si>
    <t>De NIVEL INTERMEDIO B2</t>
  </si>
  <si>
    <t>CURSO B1.2 CHINO / RUSO</t>
  </si>
  <si>
    <t>NIVEL AVANZADO C2</t>
  </si>
  <si>
    <t>TOTAL GRUPOS</t>
  </si>
  <si>
    <t>Básico A1</t>
  </si>
  <si>
    <t xml:space="preserve">     Básico A2</t>
  </si>
  <si>
    <t>Intermedio B1</t>
  </si>
  <si>
    <t>Intermedio B2.1</t>
  </si>
  <si>
    <t xml:space="preserve">       Básico A2</t>
  </si>
  <si>
    <t xml:space="preserve">       B1.2</t>
  </si>
  <si>
    <t>Chino</t>
  </si>
  <si>
    <t>Ruso</t>
  </si>
  <si>
    <t>C2</t>
  </si>
  <si>
    <t>NIVEL AVANZADO C1/C2</t>
  </si>
  <si>
    <t>De NIVEL AVANZADO C1/C2</t>
  </si>
  <si>
    <t>COFO</t>
  </si>
  <si>
    <t>PUC</t>
  </si>
  <si>
    <t>CC</t>
  </si>
  <si>
    <t>b)  Horas dedicadas a funciones directivas ……………………………………………….</t>
  </si>
  <si>
    <t>d)  Coordinación de formación ……………………………………………</t>
  </si>
  <si>
    <t>c)  Horas dedicadas a Jefatura de Departamento……………………….…………</t>
  </si>
  <si>
    <t>Total horas lectivas: ………………………………………………</t>
  </si>
  <si>
    <t>PNC</t>
  </si>
  <si>
    <t xml:space="preserve">            f)  Atención alumnado ……………………………………………………………………</t>
  </si>
  <si>
    <t>D/Dª.</t>
  </si>
  <si>
    <t>Representante municipal (en su caso):   D/Dª.</t>
  </si>
  <si>
    <t xml:space="preserve">      Número total de profesores/as en la E.O.I. al inicio del curso :   </t>
  </si>
  <si>
    <t xml:space="preserve">D/Dª.   </t>
  </si>
  <si>
    <t>Avanzado C1.1</t>
  </si>
  <si>
    <t xml:space="preserve">  Avanzado C1.2</t>
  </si>
  <si>
    <t>a)  Horas de docencia directa con alumnado (incluir cursos) …………….</t>
  </si>
  <si>
    <t>Certifican</t>
  </si>
  <si>
    <t>No certifican</t>
  </si>
  <si>
    <t>Present.</t>
  </si>
  <si>
    <t>Promocionan</t>
  </si>
  <si>
    <t>No promocionan</t>
  </si>
  <si>
    <t>Promocionan/certifican</t>
  </si>
  <si>
    <t>Prom/cert</t>
  </si>
  <si>
    <t>% Prom/cert</t>
  </si>
  <si>
    <t>No Certifican</t>
  </si>
  <si>
    <t>Certifican     (1)</t>
  </si>
  <si>
    <t>Certifican       (1)</t>
  </si>
  <si>
    <t>No cert (1)</t>
  </si>
  <si>
    <t>No cert  (1)</t>
  </si>
  <si>
    <t xml:space="preserve">LOCALIDAD:  </t>
  </si>
  <si>
    <t xml:space="preserve">-- Además del Director/a, el Jefe/a de Estudios y los Jefes/as de Estudios Adjuntos, forman parte de la Comisión de </t>
  </si>
  <si>
    <t xml:space="preserve">     3.1.  Resultados Pruebas de clasificación </t>
  </si>
  <si>
    <t xml:space="preserve">     4.1. Profesorado </t>
  </si>
  <si>
    <t xml:space="preserve">      7.1.  Reglamento de Régimen interior </t>
  </si>
  <si>
    <t>Número de alumnado</t>
  </si>
  <si>
    <t>Relación nominal de profesorado</t>
  </si>
  <si>
    <t xml:space="preserve">     4.2. Profesorado de la Extensión adscrita </t>
  </si>
  <si>
    <t>-- Chino:</t>
  </si>
  <si>
    <t>-- Francés:</t>
  </si>
  <si>
    <t>-- Inglés:</t>
  </si>
  <si>
    <t xml:space="preserve">TOTAL </t>
  </si>
  <si>
    <t>Avanzado C2</t>
  </si>
  <si>
    <t xml:space="preserve">2.  Ficha del centro </t>
  </si>
  <si>
    <t xml:space="preserve">     4.3. Personal no docente </t>
  </si>
  <si>
    <t xml:space="preserve">      6.1.  Aulas </t>
  </si>
  <si>
    <t>Jefe/a de Estudios de la extens. (1):</t>
  </si>
  <si>
    <t>Jefe/a de Estudios de la extens. (2):</t>
  </si>
  <si>
    <t>Jefe/a de Estudios de la extens. (3):</t>
  </si>
  <si>
    <t>c)    Representantes de los padres y madres del alumnado:</t>
  </si>
  <si>
    <t>d)    Representantes de alumnado:</t>
  </si>
  <si>
    <t xml:space="preserve">   Coordinación Pedagógica los siguientes miembros:</t>
  </si>
  <si>
    <t>-- Español lengua extranjera:</t>
  </si>
  <si>
    <t>NIVEL BÁSICO A2</t>
  </si>
  <si>
    <t>4.2. Profesorado de la Extensión</t>
  </si>
  <si>
    <t>NIVEL BÁSICO A1/A2</t>
  </si>
  <si>
    <t>ACC. A B1/B1.1</t>
  </si>
  <si>
    <t>ACC. A B1.2*</t>
  </si>
  <si>
    <t>*Solamente ruso y chino</t>
  </si>
  <si>
    <t xml:space="preserve">Certifican </t>
  </si>
  <si>
    <t xml:space="preserve">No certifican </t>
  </si>
  <si>
    <t>CERTIFICAN</t>
  </si>
  <si>
    <t>% CERTIFICAN</t>
  </si>
  <si>
    <t>%  NO CERTIFICAN</t>
  </si>
  <si>
    <t>NO CERTIFICAN</t>
  </si>
  <si>
    <t xml:space="preserve">Presentados </t>
  </si>
  <si>
    <t xml:space="preserve">FECHA/S DE LA </t>
  </si>
  <si>
    <t>No promocionan/No certifican</t>
  </si>
  <si>
    <t>% Prom/Cert</t>
  </si>
  <si>
    <t>Intermedio B2.2</t>
  </si>
  <si>
    <t>Prom/Cert</t>
  </si>
  <si>
    <t>No prom/No cert</t>
  </si>
  <si>
    <t>%  No prom/Cert</t>
  </si>
  <si>
    <t>(1) Primera línea (de cada idioma) = Nº de alumnado; Segunda línea (de cada idioma) = Porcentaje sobre el total de presentados</t>
  </si>
  <si>
    <t xml:space="preserve">      6.2.  Biblioteca/Sala de Recursos </t>
  </si>
  <si>
    <t xml:space="preserve">6.2 Biblioteca/Sala de Recursos </t>
  </si>
  <si>
    <t xml:space="preserve">     - ¿Hay biblioteca general (Sala de Recursos)?</t>
  </si>
  <si>
    <t>%  No 
prom/cert</t>
  </si>
  <si>
    <t>No
prom/cert</t>
  </si>
  <si>
    <t>%  No prom/
No cert</t>
  </si>
  <si>
    <t>1.  Órganos de Gobierno y Coordinación Docente</t>
  </si>
  <si>
    <t>CURSO B1/B1.1</t>
  </si>
  <si>
    <t>CURSO C2</t>
  </si>
  <si>
    <t>-- Coordinador/a de Formación:</t>
  </si>
  <si>
    <t>-- Coordinador/a de recursos digitales (1):</t>
  </si>
  <si>
    <t>-- Coordinador/a de recursos digitales (2):</t>
  </si>
  <si>
    <t>TOTAL ALUMNO/AS</t>
  </si>
  <si>
    <t>TOTAL PROFESORES/AS</t>
  </si>
  <si>
    <t>Alumn.</t>
  </si>
  <si>
    <t>Nº PRESENTADOS</t>
  </si>
  <si>
    <r>
      <t>·</t>
    </r>
    <r>
      <rPr>
        <b/>
        <sz val="7"/>
        <rFont val="Times New Roman"/>
        <family val="1"/>
      </rPr>
      <t>   </t>
    </r>
    <r>
      <rPr>
        <b/>
        <sz val="9"/>
        <rFont val="Arial"/>
        <family val="2"/>
      </rPr>
      <t>Comisión de Coordinación Pedagógica.</t>
    </r>
  </si>
  <si>
    <r>
      <t>·</t>
    </r>
    <r>
      <rPr>
        <b/>
        <sz val="7"/>
        <rFont val="Times New Roman"/>
        <family val="1"/>
      </rPr>
      <t>   </t>
    </r>
    <r>
      <rPr>
        <b/>
        <sz val="9"/>
        <rFont val="Arial"/>
        <family val="2"/>
      </rPr>
      <t>Otras funciones de coordinación:</t>
    </r>
  </si>
  <si>
    <t>%  No prom/No certifican</t>
  </si>
  <si>
    <t xml:space="preserve">Nota: Los porcentajes  se calcularán con respecto al alumnado presentado.  </t>
  </si>
  <si>
    <t>Nota: Los porcentajes se calcularán con respecto al alumnado presentado.</t>
  </si>
  <si>
    <t>Nota: Los porcentajes se calcularán con respecto a los alumnos presentados.</t>
  </si>
  <si>
    <t>Nota: Los porcentajes de aptos y no aptos con respecto a los alumnos presentados.</t>
  </si>
  <si>
    <t>Cursos especialización.</t>
  </si>
  <si>
    <t>-- Coordinador/a de Biblioteca/Recursos doc.:</t>
  </si>
  <si>
    <t>Coordinador/a de Departamento</t>
  </si>
  <si>
    <t>Profesor/a de Escuela Oficial de Idiomas en comisión de servicio</t>
  </si>
  <si>
    <t>Profesor/a de Extensión</t>
  </si>
  <si>
    <t>CURSOS PERFECCIONAMIENTO/ ESPECIALIZACIÓN/ACTUALIZACIÓN/REFUERZO</t>
  </si>
  <si>
    <t>Jefe/a de Departamento</t>
  </si>
  <si>
    <t>e)  Coordinación de recursos digitales………………………………………</t>
  </si>
  <si>
    <t>CR</t>
  </si>
  <si>
    <t>f)  Coordinación de departamento ………………………………………</t>
  </si>
  <si>
    <t>JD</t>
  </si>
  <si>
    <t>CB</t>
  </si>
  <si>
    <t>g)  Coordinación de biblioteca ………………………………...…………..……..………</t>
  </si>
  <si>
    <t>h)  Elaboración pruebas certificación ………………………………………</t>
  </si>
  <si>
    <t>I)  Preparación C1/C2 …………………………………………………..</t>
  </si>
  <si>
    <t>j)  Otros cursos ………………………………………………………….</t>
  </si>
  <si>
    <t xml:space="preserve">Catedrático/a  </t>
  </si>
  <si>
    <t>Apellidos y nombre: listado del profesorado agrupado por departamentos didácticos. En el caso de que resten</t>
  </si>
  <si>
    <t>Cursos perfecc/espe…</t>
  </si>
  <si>
    <t>CURSOS  PERFECCIONAMIENTO/ESPECIALIZACIÓN/ACTUALIZACIÓN/REFUERZO</t>
  </si>
  <si>
    <t xml:space="preserve">            a)  Colaboración actividades extraescolares/biblioteca …………………………………………..</t>
  </si>
  <si>
    <t xml:space="preserve">            e)  Coordinación Igualdad</t>
  </si>
  <si>
    <t xml:space="preserve">            b)  Reuniones miembros del Equipo directivo/Consejo Escolar …………………………………………..</t>
  </si>
  <si>
    <t xml:space="preserve">            d)  Coordinación Proyectos institucionales, innovación, etc. ………………………………………….</t>
  </si>
  <si>
    <t>CAE/CB</t>
  </si>
  <si>
    <t>RED/RCE</t>
  </si>
  <si>
    <t>CP</t>
  </si>
  <si>
    <t>CI</t>
  </si>
  <si>
    <t xml:space="preserve">Catedrático/a </t>
  </si>
  <si>
    <t xml:space="preserve">Idioma del que es profesor/a  o para el que fue nombrado/a interino/a o contratado/a </t>
  </si>
  <si>
    <t xml:space="preserve">       Estado de conservación de las mismas</t>
  </si>
  <si>
    <r>
      <t xml:space="preserve">                </t>
    </r>
    <r>
      <rPr>
        <b/>
        <sz val="10"/>
        <rFont val="Arial"/>
        <family val="2"/>
      </rPr>
      <t xml:space="preserve">NECESIDADES DE FORMACIÓN
</t>
    </r>
  </si>
  <si>
    <t>Otras actividades. Otros proyectos</t>
  </si>
  <si>
    <t>Proyecto de innovación e investigación educativa. Proyectos Erasmus +</t>
  </si>
  <si>
    <t xml:space="preserve">     Ejemplo: CAE, B, RD, RDE, etc.</t>
  </si>
  <si>
    <t xml:space="preserve">     5.1.  Ficha de Departamento didáctico.</t>
  </si>
  <si>
    <t xml:space="preserve">     5.2.  Horario de presencia en el centro de los titulares de los Órganos Unipersonales.</t>
  </si>
  <si>
    <t xml:space="preserve">     5.3.  Horario individual del profesorado. </t>
  </si>
  <si>
    <t xml:space="preserve">     5.4.  Métodos y libros de texto utilizados.</t>
  </si>
  <si>
    <t>7.3.  Proyectos de Innovación e investigación. Proyectos institucionales</t>
  </si>
  <si>
    <t xml:space="preserve">      7.3.  Proyectos de Innovación e investigación.</t>
  </si>
  <si>
    <t>-- Formación e Innovación:</t>
  </si>
  <si>
    <t>Ale</t>
  </si>
  <si>
    <t>Coordinador/a de Departamento/Formación/ Recursos digitales/ Biblioteca</t>
  </si>
  <si>
    <t>CF/CR/CB =</t>
  </si>
  <si>
    <t>C/CF/CR/CB  =</t>
  </si>
  <si>
    <t>Coordinador/a de Departamento/Formación/Recursos/Biblioteca</t>
  </si>
  <si>
    <t xml:space="preserve">       En caso afirmativo, indique el número de aulas equipadas</t>
  </si>
  <si>
    <t>CURSO 2023-2024</t>
  </si>
  <si>
    <t xml:space="preserve">Este ejemplar, debidamente cumplimentado, deberá ser remitido a la Inspección de Educación del correspondiente Servicio Provincial de Educación, Ciencia y Universidades. Y una copia del mismo a la Dirección General de Planificación, Centros y Formación Profesional. Cualquier variación de estos datos, a lo largo del curso, deberá ser comunicada inmediatamente a la Inspección educativa. </t>
  </si>
  <si>
    <t xml:space="preserve">     3.3.  Alumnado oficial del Nivel Básico A1/A2. Resultados académicos 2022-2023.</t>
  </si>
  <si>
    <t>3.3.- Alumnado oficial del Nivel Básico. Resultados Curso 2022-2023.</t>
  </si>
  <si>
    <t xml:space="preserve">     3.4.  Alumnado oficial del Nivel Intermedio B1. Resultados académicos 2022-23</t>
  </si>
  <si>
    <t xml:space="preserve">     3.5.  Alumnado oficial del Nivel Intermedio B2. Resultados académicos 2022-2023.</t>
  </si>
  <si>
    <t xml:space="preserve">     3.6.  Alumnado oficial del Nivel Avanzado C1/C2. Resultados académicos 2022-2023.</t>
  </si>
  <si>
    <t xml:space="preserve">     3.7.  Alumnado libre.  Resultados académicos 2022-2023.</t>
  </si>
  <si>
    <t>3.4.- Alumnado oficial de Nivel Intermedio B1. Resultados Curso 2022-2023.</t>
  </si>
  <si>
    <t>3.3.   Alumnado oficial del nivel Básico chino y ruso. Resultados Curso 2022-2023.</t>
  </si>
  <si>
    <t>3.4.   Alumnado oficial del Nivel Intermedio. Resultados Curso 2022-2023.</t>
  </si>
  <si>
    <t>3.5.- Alumnado oficial de Nivel Intermedio B2. Resultados Curso 2022-2023.</t>
  </si>
  <si>
    <t>3.6.- Alumnado oficial de Nivel Avanzado. Resultados Curso 2022-2023.</t>
  </si>
  <si>
    <t>3.6.    Alumnado libre. Resultados Curso 2022-2023.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</si>
</sst>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\ &quot;Pts&quot;"/>
    <numFmt numFmtId="175" formatCode="d/m/yy"/>
    <numFmt numFmtId="176" formatCode="#,##0_ ;\-#,##0\ 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_-* #,##0.00\ [$€]_-;\-* #,##0.00\ [$€]_-;_-* &quot;-&quot;??\ [$€]_-;_-@_-"/>
    <numFmt numFmtId="186" formatCode="[$-C0A]dddd\,\ d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0000"/>
  </numFmts>
  <fonts count="6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9"/>
      <name val="Symbol"/>
      <family val="1"/>
    </font>
    <font>
      <vertAlign val="superscript"/>
      <sz val="10"/>
      <name val="Arial"/>
      <family val="2"/>
    </font>
    <font>
      <i/>
      <u val="single"/>
      <sz val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9"/>
      <name val="Symbol"/>
      <family val="1"/>
    </font>
    <font>
      <b/>
      <sz val="7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18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0" fillId="33" borderId="0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0" fillId="33" borderId="11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0" xfId="0" applyFill="1" applyAlignment="1">
      <alignment/>
    </xf>
    <xf numFmtId="0" fontId="1" fillId="33" borderId="4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4" xfId="0" applyFill="1" applyBorder="1" applyAlignment="1">
      <alignment/>
    </xf>
    <xf numFmtId="0" fontId="1" fillId="33" borderId="45" xfId="0" applyFont="1" applyFill="1" applyBorder="1" applyAlignment="1">
      <alignment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center"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5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75" fontId="0" fillId="33" borderId="13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53" xfId="0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0" fillId="33" borderId="54" xfId="0" applyFill="1" applyBorder="1" applyAlignment="1">
      <alignment/>
    </xf>
    <xf numFmtId="0" fontId="6" fillId="33" borderId="39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55" xfId="0" applyFill="1" applyBorder="1" applyAlignment="1" applyProtection="1">
      <alignment/>
      <protection locked="0"/>
    </xf>
    <xf numFmtId="175" fontId="0" fillId="33" borderId="55" xfId="0" applyNumberFormat="1" applyFill="1" applyBorder="1" applyAlignment="1" applyProtection="1">
      <alignment/>
      <protection locked="0"/>
    </xf>
    <xf numFmtId="0" fontId="0" fillId="33" borderId="55" xfId="0" applyFont="1" applyFill="1" applyBorder="1" applyAlignment="1">
      <alignment/>
    </xf>
    <xf numFmtId="175" fontId="0" fillId="33" borderId="52" xfId="0" applyNumberFormat="1" applyFill="1" applyBorder="1" applyAlignment="1" applyProtection="1">
      <alignment/>
      <protection locked="0"/>
    </xf>
    <xf numFmtId="0" fontId="3" fillId="33" borderId="56" xfId="0" applyFont="1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7" xfId="0" applyFont="1" applyFill="1" applyBorder="1" applyAlignment="1">
      <alignment/>
    </xf>
    <xf numFmtId="0" fontId="8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/>
    </xf>
    <xf numFmtId="0" fontId="9" fillId="0" borderId="60" xfId="0" applyFont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61" xfId="0" applyFont="1" applyBorder="1" applyAlignment="1">
      <alignment/>
    </xf>
    <xf numFmtId="0" fontId="9" fillId="33" borderId="52" xfId="0" applyFont="1" applyFill="1" applyBorder="1" applyAlignment="1">
      <alignment/>
    </xf>
    <xf numFmtId="0" fontId="9" fillId="0" borderId="62" xfId="0" applyFont="1" applyBorder="1" applyAlignment="1">
      <alignment/>
    </xf>
    <xf numFmtId="0" fontId="20" fillId="33" borderId="0" xfId="0" applyFont="1" applyFill="1" applyBorder="1" applyAlignment="1" applyProtection="1">
      <alignment horizontal="right"/>
      <protection locked="0"/>
    </xf>
    <xf numFmtId="49" fontId="9" fillId="33" borderId="0" xfId="0" applyNumberFormat="1" applyFont="1" applyFill="1" applyBorder="1" applyAlignment="1" applyProtection="1">
      <alignment/>
      <protection locked="0"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71" xfId="0" applyFill="1" applyBorder="1" applyAlignment="1">
      <alignment/>
    </xf>
    <xf numFmtId="0" fontId="0" fillId="34" borderId="72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71" xfId="0" applyFill="1" applyBorder="1" applyAlignment="1">
      <alignment/>
    </xf>
    <xf numFmtId="0" fontId="1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0" fillId="33" borderId="71" xfId="0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8" fillId="33" borderId="73" xfId="0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7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" fillId="33" borderId="0" xfId="0" applyFont="1" applyFill="1" applyAlignment="1">
      <alignment horizontal="justify"/>
    </xf>
    <xf numFmtId="49" fontId="2" fillId="33" borderId="0" xfId="0" applyNumberFormat="1" applyFont="1" applyFill="1" applyAlignment="1">
      <alignment horizontal="justify"/>
    </xf>
    <xf numFmtId="49" fontId="2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0" fillId="33" borderId="0" xfId="0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33" borderId="77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 horizontal="center"/>
      <protection locked="0"/>
    </xf>
    <xf numFmtId="49" fontId="22" fillId="33" borderId="67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68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5" xfId="0" applyFont="1" applyFill="1" applyBorder="1" applyAlignment="1" applyProtection="1">
      <alignment horizontal="center"/>
      <protection/>
    </xf>
    <xf numFmtId="0" fontId="0" fillId="33" borderId="7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33" borderId="79" xfId="0" applyFont="1" applyFill="1" applyBorder="1" applyAlignment="1" applyProtection="1">
      <alignment horizontal="center"/>
      <protection locked="0"/>
    </xf>
    <xf numFmtId="0" fontId="0" fillId="33" borderId="79" xfId="0" applyFill="1" applyBorder="1" applyAlignment="1" applyProtection="1">
      <alignment horizontal="center"/>
      <protection locked="0"/>
    </xf>
    <xf numFmtId="0" fontId="2" fillId="33" borderId="80" xfId="0" applyFont="1" applyFill="1" applyBorder="1" applyAlignment="1" applyProtection="1">
      <alignment horizontal="center"/>
      <protection locked="0"/>
    </xf>
    <xf numFmtId="0" fontId="0" fillId="33" borderId="80" xfId="0" applyFill="1" applyBorder="1" applyAlignment="1" applyProtection="1">
      <alignment horizontal="center"/>
      <protection locked="0"/>
    </xf>
    <xf numFmtId="0" fontId="2" fillId="33" borderId="81" xfId="0" applyFont="1" applyFill="1" applyBorder="1" applyAlignment="1" applyProtection="1">
      <alignment/>
      <protection locked="0"/>
    </xf>
    <xf numFmtId="49" fontId="1" fillId="33" borderId="81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49" fontId="2" fillId="33" borderId="81" xfId="0" applyNumberFormat="1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6" borderId="7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1" fillId="36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/>
    </xf>
    <xf numFmtId="0" fontId="2" fillId="0" borderId="0" xfId="0" applyFont="1" applyFill="1" applyBorder="1" applyAlignment="1">
      <alignment horizontal="justify"/>
    </xf>
    <xf numFmtId="49" fontId="3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51" xfId="0" applyBorder="1" applyAlignment="1">
      <alignment/>
    </xf>
    <xf numFmtId="49" fontId="3" fillId="33" borderId="56" xfId="0" applyNumberFormat="1" applyFont="1" applyFill="1" applyBorder="1" applyAlignment="1" applyProtection="1">
      <alignment/>
      <protection locked="0"/>
    </xf>
    <xf numFmtId="0" fontId="0" fillId="33" borderId="82" xfId="0" applyFill="1" applyBorder="1" applyAlignment="1">
      <alignment/>
    </xf>
    <xf numFmtId="0" fontId="3" fillId="33" borderId="82" xfId="0" applyFont="1" applyFill="1" applyBorder="1" applyAlignment="1">
      <alignment horizontal="left"/>
    </xf>
    <xf numFmtId="0" fontId="3" fillId="33" borderId="82" xfId="0" applyFont="1" applyFill="1" applyBorder="1" applyAlignment="1">
      <alignment horizontal="right"/>
    </xf>
    <xf numFmtId="0" fontId="3" fillId="0" borderId="8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5" fillId="35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3" borderId="3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83" xfId="0" applyFill="1" applyBorder="1" applyAlignment="1">
      <alignment/>
    </xf>
    <xf numFmtId="0" fontId="0" fillId="33" borderId="84" xfId="0" applyFill="1" applyBorder="1" applyAlignment="1">
      <alignment/>
    </xf>
    <xf numFmtId="0" fontId="0" fillId="33" borderId="85" xfId="0" applyFill="1" applyBorder="1" applyAlignment="1">
      <alignment/>
    </xf>
    <xf numFmtId="0" fontId="7" fillId="33" borderId="0" xfId="0" applyFont="1" applyFill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86" xfId="0" applyFill="1" applyBorder="1" applyAlignment="1" applyProtection="1">
      <alignment horizontal="center"/>
      <protection locked="0"/>
    </xf>
    <xf numFmtId="0" fontId="0" fillId="33" borderId="87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8" fillId="33" borderId="4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" fillId="33" borderId="88" xfId="0" applyFont="1" applyFill="1" applyBorder="1" applyAlignment="1" applyProtection="1">
      <alignment vertical="center"/>
      <protection locked="0"/>
    </xf>
    <xf numFmtId="49" fontId="22" fillId="33" borderId="89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9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0" xfId="0" applyFill="1" applyAlignment="1">
      <alignment/>
    </xf>
    <xf numFmtId="49" fontId="3" fillId="33" borderId="11" xfId="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right"/>
    </xf>
    <xf numFmtId="0" fontId="11" fillId="33" borderId="11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33" borderId="71" xfId="0" applyFont="1" applyFill="1" applyBorder="1" applyAlignment="1" applyProtection="1">
      <alignment shrinkToFit="1"/>
      <protection locked="0"/>
    </xf>
    <xf numFmtId="0" fontId="0" fillId="33" borderId="72" xfId="0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0" fillId="33" borderId="54" xfId="0" applyFont="1" applyFill="1" applyBorder="1" applyAlignment="1">
      <alignment/>
    </xf>
    <xf numFmtId="0" fontId="0" fillId="33" borderId="92" xfId="0" applyFont="1" applyFill="1" applyBorder="1" applyAlignment="1">
      <alignment/>
    </xf>
    <xf numFmtId="0" fontId="0" fillId="33" borderId="93" xfId="0" applyFill="1" applyBorder="1" applyAlignment="1">
      <alignment/>
    </xf>
    <xf numFmtId="0" fontId="0" fillId="33" borderId="94" xfId="0" applyFill="1" applyBorder="1" applyAlignment="1">
      <alignment/>
    </xf>
    <xf numFmtId="0" fontId="0" fillId="33" borderId="92" xfId="0" applyFill="1" applyBorder="1" applyAlignment="1">
      <alignment horizont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8" fillId="33" borderId="58" xfId="0" applyFont="1" applyFill="1" applyBorder="1" applyAlignment="1" applyProtection="1">
      <alignment vertical="center"/>
      <protection locked="0"/>
    </xf>
    <xf numFmtId="0" fontId="8" fillId="37" borderId="95" xfId="0" applyFont="1" applyFill="1" applyBorder="1" applyAlignment="1" applyProtection="1">
      <alignment horizontal="center" vertical="center" wrapText="1"/>
      <protection locked="0"/>
    </xf>
    <xf numFmtId="0" fontId="0" fillId="33" borderId="91" xfId="0" applyFont="1" applyFill="1" applyBorder="1" applyAlignment="1" applyProtection="1">
      <alignment horizontal="center"/>
      <protection locked="0"/>
    </xf>
    <xf numFmtId="10" fontId="0" fillId="37" borderId="60" xfId="0" applyNumberFormat="1" applyFont="1" applyFill="1" applyBorder="1" applyAlignment="1" applyProtection="1">
      <alignment horizontal="center"/>
      <protection/>
    </xf>
    <xf numFmtId="10" fontId="0" fillId="37" borderId="78" xfId="0" applyNumberFormat="1" applyFont="1" applyFill="1" applyBorder="1" applyAlignment="1" applyProtection="1">
      <alignment horizontal="center"/>
      <protection/>
    </xf>
    <xf numFmtId="0" fontId="6" fillId="33" borderId="56" xfId="0" applyFont="1" applyFill="1" applyBorder="1" applyAlignment="1" applyProtection="1">
      <alignment horizontal="center" vertical="center"/>
      <protection locked="0"/>
    </xf>
    <xf numFmtId="0" fontId="0" fillId="33" borderId="96" xfId="0" applyFont="1" applyFill="1" applyBorder="1" applyAlignment="1" applyProtection="1">
      <alignment horizontal="center"/>
      <protection/>
    </xf>
    <xf numFmtId="0" fontId="0" fillId="33" borderId="97" xfId="0" applyFont="1" applyFill="1" applyBorder="1" applyAlignment="1" applyProtection="1">
      <alignment horizontal="center"/>
      <protection/>
    </xf>
    <xf numFmtId="0" fontId="0" fillId="33" borderId="57" xfId="0" applyFont="1" applyFill="1" applyBorder="1" applyAlignment="1" applyProtection="1">
      <alignment horizontal="center"/>
      <protection/>
    </xf>
    <xf numFmtId="0" fontId="0" fillId="33" borderId="98" xfId="0" applyFont="1" applyFill="1" applyBorder="1" applyAlignment="1" applyProtection="1">
      <alignment horizontal="center"/>
      <protection/>
    </xf>
    <xf numFmtId="10" fontId="0" fillId="37" borderId="83" xfId="0" applyNumberFormat="1" applyFont="1" applyFill="1" applyBorder="1" applyAlignment="1" applyProtection="1">
      <alignment horizontal="center"/>
      <protection/>
    </xf>
    <xf numFmtId="49" fontId="22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8" fillId="37" borderId="16" xfId="0" applyFont="1" applyFill="1" applyBorder="1" applyAlignment="1" applyProtection="1">
      <alignment horizontal="center" vertical="center" wrapText="1"/>
      <protection locked="0"/>
    </xf>
    <xf numFmtId="10" fontId="0" fillId="37" borderId="99" xfId="0" applyNumberFormat="1" applyFont="1" applyFill="1" applyBorder="1" applyAlignment="1" applyProtection="1">
      <alignment horizontal="center"/>
      <protection/>
    </xf>
    <xf numFmtId="10" fontId="0" fillId="37" borderId="91" xfId="0" applyNumberFormat="1" applyFont="1" applyFill="1" applyBorder="1" applyAlignment="1" applyProtection="1">
      <alignment horizontal="center"/>
      <protection/>
    </xf>
    <xf numFmtId="10" fontId="0" fillId="37" borderId="56" xfId="0" applyNumberFormat="1" applyFont="1" applyFill="1" applyBorder="1" applyAlignment="1" applyProtection="1">
      <alignment horizontal="center"/>
      <protection/>
    </xf>
    <xf numFmtId="0" fontId="8" fillId="33" borderId="100" xfId="0" applyFont="1" applyFill="1" applyBorder="1" applyAlignment="1">
      <alignment horizontal="center" vertical="center" wrapText="1"/>
    </xf>
    <xf numFmtId="0" fontId="0" fillId="33" borderId="101" xfId="0" applyFill="1" applyBorder="1" applyAlignment="1" applyProtection="1">
      <alignment/>
      <protection locked="0"/>
    </xf>
    <xf numFmtId="0" fontId="0" fillId="33" borderId="102" xfId="0" applyFill="1" applyBorder="1" applyAlignment="1" applyProtection="1">
      <alignment/>
      <protection locked="0"/>
    </xf>
    <xf numFmtId="0" fontId="0" fillId="33" borderId="103" xfId="0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8" fillId="33" borderId="58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right"/>
    </xf>
    <xf numFmtId="0" fontId="0" fillId="0" borderId="104" xfId="0" applyFont="1" applyBorder="1" applyAlignment="1">
      <alignment horizontal="right"/>
    </xf>
    <xf numFmtId="0" fontId="0" fillId="33" borderId="3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105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06" xfId="0" applyFill="1" applyBorder="1" applyAlignment="1">
      <alignment/>
    </xf>
    <xf numFmtId="0" fontId="0" fillId="33" borderId="106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indent="3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8" fillId="33" borderId="107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/>
    </xf>
    <xf numFmtId="0" fontId="26" fillId="0" borderId="87" xfId="0" applyFont="1" applyBorder="1" applyAlignment="1">
      <alignment/>
    </xf>
    <xf numFmtId="0" fontId="26" fillId="0" borderId="108" xfId="0" applyFont="1" applyBorder="1" applyAlignment="1">
      <alignment/>
    </xf>
    <xf numFmtId="0" fontId="26" fillId="0" borderId="109" xfId="0" applyFont="1" applyBorder="1" applyAlignment="1">
      <alignment/>
    </xf>
    <xf numFmtId="0" fontId="26" fillId="0" borderId="1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1" xfId="0" applyFont="1" applyBorder="1" applyAlignment="1">
      <alignment/>
    </xf>
    <xf numFmtId="0" fontId="26" fillId="33" borderId="87" xfId="0" applyFont="1" applyFill="1" applyBorder="1" applyAlignment="1" applyProtection="1">
      <alignment horizontal="center"/>
      <protection locked="0"/>
    </xf>
    <xf numFmtId="0" fontId="26" fillId="33" borderId="77" xfId="0" applyFont="1" applyFill="1" applyBorder="1" applyAlignment="1" applyProtection="1">
      <alignment horizontal="center"/>
      <protection locked="0"/>
    </xf>
    <xf numFmtId="0" fontId="26" fillId="33" borderId="55" xfId="0" applyFont="1" applyFill="1" applyBorder="1" applyAlignment="1" applyProtection="1">
      <alignment horizontal="center"/>
      <protection locked="0"/>
    </xf>
    <xf numFmtId="0" fontId="26" fillId="33" borderId="55" xfId="0" applyFont="1" applyFill="1" applyBorder="1" applyAlignment="1" applyProtection="1">
      <alignment horizontal="center"/>
      <protection/>
    </xf>
    <xf numFmtId="0" fontId="26" fillId="33" borderId="78" xfId="0" applyFont="1" applyFill="1" applyBorder="1" applyAlignment="1" applyProtection="1">
      <alignment horizontal="center"/>
      <protection/>
    </xf>
    <xf numFmtId="10" fontId="26" fillId="37" borderId="99" xfId="0" applyNumberFormat="1" applyFont="1" applyFill="1" applyBorder="1" applyAlignment="1" applyProtection="1">
      <alignment horizontal="center"/>
      <protection/>
    </xf>
    <xf numFmtId="10" fontId="26" fillId="37" borderId="60" xfId="0" applyNumberFormat="1" applyFont="1" applyFill="1" applyBorder="1" applyAlignment="1" applyProtection="1">
      <alignment horizontal="center"/>
      <protection/>
    </xf>
    <xf numFmtId="0" fontId="26" fillId="33" borderId="86" xfId="0" applyFont="1" applyFill="1" applyBorder="1" applyAlignment="1" applyProtection="1">
      <alignment horizontal="center"/>
      <protection locked="0"/>
    </xf>
    <xf numFmtId="0" fontId="26" fillId="33" borderId="102" xfId="0" applyFont="1" applyFill="1" applyBorder="1" applyAlignment="1" applyProtection="1">
      <alignment horizontal="center"/>
      <protection/>
    </xf>
    <xf numFmtId="10" fontId="26" fillId="37" borderId="91" xfId="0" applyNumberFormat="1" applyFont="1" applyFill="1" applyBorder="1" applyAlignment="1" applyProtection="1">
      <alignment horizontal="center"/>
      <protection/>
    </xf>
    <xf numFmtId="10" fontId="26" fillId="37" borderId="78" xfId="0" applyNumberFormat="1" applyFont="1" applyFill="1" applyBorder="1" applyAlignment="1" applyProtection="1">
      <alignment horizontal="center"/>
      <protection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10" fontId="26" fillId="37" borderId="56" xfId="0" applyNumberFormat="1" applyFont="1" applyFill="1" applyBorder="1" applyAlignment="1" applyProtection="1">
      <alignment horizontal="center"/>
      <protection/>
    </xf>
    <xf numFmtId="10" fontId="26" fillId="37" borderId="83" xfId="0" applyNumberFormat="1" applyFont="1" applyFill="1" applyBorder="1" applyAlignment="1" applyProtection="1">
      <alignment horizontal="center"/>
      <protection/>
    </xf>
    <xf numFmtId="0" fontId="22" fillId="37" borderId="10" xfId="0" applyFont="1" applyFill="1" applyBorder="1" applyAlignment="1" applyProtection="1">
      <alignment horizontal="center" vertical="center" wrapText="1"/>
      <protection locked="0"/>
    </xf>
    <xf numFmtId="0" fontId="22" fillId="37" borderId="112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right"/>
    </xf>
    <xf numFmtId="0" fontId="8" fillId="33" borderId="113" xfId="0" applyFont="1" applyFill="1" applyBorder="1" applyAlignment="1" applyProtection="1">
      <alignment vertical="center"/>
      <protection locked="0"/>
    </xf>
    <xf numFmtId="0" fontId="3" fillId="33" borderId="114" xfId="0" applyFont="1" applyFill="1" applyBorder="1" applyAlignment="1" applyProtection="1">
      <alignment horizontal="left" vertical="center"/>
      <protection locked="0"/>
    </xf>
    <xf numFmtId="0" fontId="0" fillId="33" borderId="115" xfId="0" applyFill="1" applyBorder="1" applyAlignment="1" applyProtection="1">
      <alignment/>
      <protection locked="0"/>
    </xf>
    <xf numFmtId="0" fontId="0" fillId="33" borderId="116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0" fontId="0" fillId="37" borderId="82" xfId="0" applyNumberFormat="1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8" fillId="33" borderId="113" xfId="0" applyFont="1" applyFill="1" applyBorder="1" applyAlignment="1" applyProtection="1">
      <alignment horizontal="center" vertical="center"/>
      <protection locked="0"/>
    </xf>
    <xf numFmtId="0" fontId="0" fillId="33" borderId="50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3" fillId="38" borderId="82" xfId="0" applyFont="1" applyFill="1" applyBorder="1" applyAlignment="1">
      <alignment horizontal="center" wrapText="1"/>
    </xf>
    <xf numFmtId="0" fontId="3" fillId="38" borderId="117" xfId="0" applyFont="1" applyFill="1" applyBorder="1" applyAlignment="1">
      <alignment horizontal="center" wrapText="1"/>
    </xf>
    <xf numFmtId="0" fontId="26" fillId="33" borderId="116" xfId="0" applyFont="1" applyFill="1" applyBorder="1" applyAlignment="1" applyProtection="1">
      <alignment horizontal="center"/>
      <protection locked="0"/>
    </xf>
    <xf numFmtId="0" fontId="8" fillId="33" borderId="56" xfId="0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center" vertical="center" wrapText="1"/>
    </xf>
    <xf numFmtId="0" fontId="8" fillId="33" borderId="118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horizontal="center"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0" fontId="0" fillId="33" borderId="119" xfId="0" applyFont="1" applyFill="1" applyBorder="1" applyAlignment="1" applyProtection="1">
      <alignment horizontal="center"/>
      <protection/>
    </xf>
    <xf numFmtId="0" fontId="0" fillId="33" borderId="12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58" xfId="0" applyFont="1" applyFill="1" applyBorder="1" applyAlignment="1" applyProtection="1">
      <alignment horizontal="center" vertical="center" wrapText="1"/>
      <protection locked="0"/>
    </xf>
    <xf numFmtId="0" fontId="0" fillId="33" borderId="113" xfId="0" applyFont="1" applyFill="1" applyBorder="1" applyAlignment="1" applyProtection="1">
      <alignment horizontal="center"/>
      <protection/>
    </xf>
    <xf numFmtId="0" fontId="0" fillId="33" borderId="8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97" xfId="0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66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83" xfId="0" applyFont="1" applyFill="1" applyBorder="1" applyAlignment="1" applyProtection="1">
      <alignment horizontal="center" vertical="center"/>
      <protection/>
    </xf>
    <xf numFmtId="0" fontId="6" fillId="33" borderId="121" xfId="0" applyFont="1" applyFill="1" applyBorder="1" applyAlignment="1" applyProtection="1">
      <alignment horizontal="center" vertical="center"/>
      <protection locked="0"/>
    </xf>
    <xf numFmtId="0" fontId="26" fillId="33" borderId="16" xfId="0" applyFont="1" applyFill="1" applyBorder="1" applyAlignment="1" applyProtection="1">
      <alignment horizontal="center"/>
      <protection/>
    </xf>
    <xf numFmtId="0" fontId="26" fillId="33" borderId="77" xfId="0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/>
      <protection/>
    </xf>
    <xf numFmtId="0" fontId="22" fillId="33" borderId="96" xfId="0" applyFont="1" applyFill="1" applyBorder="1" applyAlignment="1" applyProtection="1">
      <alignment vertical="center"/>
      <protection locked="0"/>
    </xf>
    <xf numFmtId="0" fontId="22" fillId="33" borderId="57" xfId="0" applyFont="1" applyFill="1" applyBorder="1" applyAlignment="1" applyProtection="1">
      <alignment horizontal="center" vertical="center"/>
      <protection locked="0"/>
    </xf>
    <xf numFmtId="0" fontId="26" fillId="33" borderId="56" xfId="0" applyFont="1" applyFill="1" applyBorder="1" applyAlignment="1" applyProtection="1">
      <alignment horizontal="center" vertical="center"/>
      <protection/>
    </xf>
    <xf numFmtId="0" fontId="26" fillId="33" borderId="96" xfId="0" applyFont="1" applyFill="1" applyBorder="1" applyAlignment="1" applyProtection="1">
      <alignment horizontal="center" vertical="center"/>
      <protection/>
    </xf>
    <xf numFmtId="0" fontId="26" fillId="33" borderId="57" xfId="0" applyFont="1" applyFill="1" applyBorder="1" applyAlignment="1" applyProtection="1">
      <alignment horizontal="center" vertical="center"/>
      <protection/>
    </xf>
    <xf numFmtId="0" fontId="26" fillId="33" borderId="83" xfId="0" applyFont="1" applyFill="1" applyBorder="1" applyAlignment="1" applyProtection="1">
      <alignment horizontal="center" vertical="center"/>
      <protection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07" xfId="0" applyFont="1" applyFill="1" applyBorder="1" applyAlignment="1">
      <alignment horizontal="center" vertical="center" wrapText="1"/>
    </xf>
    <xf numFmtId="0" fontId="8" fillId="33" borderId="122" xfId="0" applyFont="1" applyFill="1" applyBorder="1" applyAlignment="1" applyProtection="1">
      <alignment horizontal="center" vertical="center"/>
      <protection/>
    </xf>
    <xf numFmtId="1" fontId="8" fillId="33" borderId="123" xfId="56" applyNumberFormat="1" applyFont="1" applyFill="1" applyBorder="1" applyAlignment="1" applyProtection="1">
      <alignment horizontal="center" vertical="center"/>
      <protection/>
    </xf>
    <xf numFmtId="1" fontId="8" fillId="33" borderId="100" xfId="56" applyNumberFormat="1" applyFont="1" applyFill="1" applyBorder="1" applyAlignment="1" applyProtection="1">
      <alignment horizontal="center" vertical="center"/>
      <protection/>
    </xf>
    <xf numFmtId="0" fontId="8" fillId="33" borderId="110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4" xfId="0" applyFont="1" applyFill="1" applyBorder="1" applyAlignment="1" applyProtection="1">
      <alignment horizontal="center" vertical="center"/>
      <protection/>
    </xf>
    <xf numFmtId="0" fontId="8" fillId="33" borderId="122" xfId="0" applyFont="1" applyFill="1" applyBorder="1" applyAlignment="1" applyProtection="1">
      <alignment horizontal="center" vertical="center"/>
      <protection/>
    </xf>
    <xf numFmtId="0" fontId="8" fillId="33" borderId="124" xfId="0" applyFont="1" applyFill="1" applyBorder="1" applyAlignment="1" applyProtection="1">
      <alignment horizontal="center" vertical="center"/>
      <protection/>
    </xf>
    <xf numFmtId="1" fontId="8" fillId="33" borderId="125" xfId="56" applyNumberFormat="1" applyFont="1" applyFill="1" applyBorder="1" applyAlignment="1" applyProtection="1">
      <alignment horizontal="center" vertical="center"/>
      <protection/>
    </xf>
    <xf numFmtId="1" fontId="8" fillId="33" borderId="126" xfId="56" applyNumberFormat="1" applyFont="1" applyFill="1" applyBorder="1" applyAlignment="1" applyProtection="1">
      <alignment horizontal="center" vertical="center"/>
      <protection/>
    </xf>
    <xf numFmtId="0" fontId="5" fillId="38" borderId="82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0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127" xfId="0" applyFont="1" applyBorder="1" applyAlignment="1">
      <alignment horizontal="right"/>
    </xf>
    <xf numFmtId="0" fontId="0" fillId="33" borderId="87" xfId="0" applyFont="1" applyFill="1" applyBorder="1" applyAlignment="1" applyProtection="1">
      <alignment horizontal="center"/>
      <protection locked="0"/>
    </xf>
    <xf numFmtId="0" fontId="0" fillId="33" borderId="77" xfId="0" applyFont="1" applyFill="1" applyBorder="1" applyAlignment="1" applyProtection="1">
      <alignment horizontal="center"/>
      <protection locked="0"/>
    </xf>
    <xf numFmtId="0" fontId="0" fillId="33" borderId="116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 horizontal="center"/>
      <protection/>
    </xf>
    <xf numFmtId="0" fontId="0" fillId="33" borderId="78" xfId="0" applyFont="1" applyFill="1" applyBorder="1" applyAlignment="1" applyProtection="1">
      <alignment horizontal="center"/>
      <protection/>
    </xf>
    <xf numFmtId="0" fontId="0" fillId="33" borderId="91" xfId="0" applyFont="1" applyFill="1" applyBorder="1" applyAlignment="1" applyProtection="1">
      <alignment horizontal="center"/>
      <protection locked="0"/>
    </xf>
    <xf numFmtId="0" fontId="0" fillId="33" borderId="119" xfId="0" applyFont="1" applyFill="1" applyBorder="1" applyAlignment="1" applyProtection="1">
      <alignment horizontal="center"/>
      <protection/>
    </xf>
    <xf numFmtId="0" fontId="0" fillId="33" borderId="91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10" fontId="0" fillId="37" borderId="99" xfId="0" applyNumberFormat="1" applyFont="1" applyFill="1" applyBorder="1" applyAlignment="1" applyProtection="1">
      <alignment horizontal="center"/>
      <protection/>
    </xf>
    <xf numFmtId="10" fontId="0" fillId="37" borderId="60" xfId="0" applyNumberFormat="1" applyFont="1" applyFill="1" applyBorder="1" applyAlignment="1" applyProtection="1">
      <alignment horizontal="center"/>
      <protection/>
    </xf>
    <xf numFmtId="0" fontId="0" fillId="33" borderId="86" xfId="0" applyFont="1" applyFill="1" applyBorder="1" applyAlignment="1" applyProtection="1">
      <alignment horizontal="center"/>
      <protection locked="0"/>
    </xf>
    <xf numFmtId="0" fontId="0" fillId="33" borderId="12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0" fontId="0" fillId="37" borderId="91" xfId="0" applyNumberFormat="1" applyFont="1" applyFill="1" applyBorder="1" applyAlignment="1" applyProtection="1">
      <alignment horizontal="center"/>
      <protection/>
    </xf>
    <xf numFmtId="10" fontId="0" fillId="37" borderId="78" xfId="0" applyNumberFormat="1" applyFont="1" applyFill="1" applyBorder="1" applyAlignment="1" applyProtection="1">
      <alignment horizontal="center"/>
      <protection/>
    </xf>
    <xf numFmtId="0" fontId="0" fillId="33" borderId="88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0" fillId="33" borderId="96" xfId="0" applyFont="1" applyFill="1" applyBorder="1" applyAlignment="1" applyProtection="1">
      <alignment horizontal="center"/>
      <protection/>
    </xf>
    <xf numFmtId="0" fontId="0" fillId="33" borderId="97" xfId="0" applyFont="1" applyFill="1" applyBorder="1" applyAlignment="1" applyProtection="1">
      <alignment horizontal="center"/>
      <protection/>
    </xf>
    <xf numFmtId="0" fontId="0" fillId="33" borderId="117" xfId="0" applyFont="1" applyFill="1" applyBorder="1" applyAlignment="1" applyProtection="1">
      <alignment horizontal="center"/>
      <protection/>
    </xf>
    <xf numFmtId="0" fontId="0" fillId="33" borderId="57" xfId="0" applyFont="1" applyFill="1" applyBorder="1" applyAlignment="1" applyProtection="1">
      <alignment horizontal="center"/>
      <protection/>
    </xf>
    <xf numFmtId="0" fontId="0" fillId="33" borderId="121" xfId="0" applyFont="1" applyFill="1" applyBorder="1" applyAlignment="1" applyProtection="1">
      <alignment horizontal="center"/>
      <protection/>
    </xf>
    <xf numFmtId="0" fontId="0" fillId="0" borderId="117" xfId="0" applyFont="1" applyFill="1" applyBorder="1" applyAlignment="1" applyProtection="1">
      <alignment horizontal="center"/>
      <protection/>
    </xf>
    <xf numFmtId="10" fontId="0" fillId="37" borderId="56" xfId="0" applyNumberFormat="1" applyFont="1" applyFill="1" applyBorder="1" applyAlignment="1" applyProtection="1">
      <alignment horizontal="center"/>
      <protection/>
    </xf>
    <xf numFmtId="10" fontId="0" fillId="37" borderId="83" xfId="0" applyNumberFormat="1" applyFont="1" applyFill="1" applyBorder="1" applyAlignment="1" applyProtection="1">
      <alignment horizontal="center"/>
      <protection/>
    </xf>
    <xf numFmtId="49" fontId="1" fillId="33" borderId="6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3" xfId="0" applyFont="1" applyFill="1" applyBorder="1" applyAlignment="1" applyProtection="1">
      <alignment horizontal="center" vertical="center"/>
      <protection locked="0"/>
    </xf>
    <xf numFmtId="0" fontId="1" fillId="33" borderId="58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37" borderId="16" xfId="0" applyFont="1" applyFill="1" applyBorder="1" applyAlignment="1" applyProtection="1">
      <alignment horizontal="center" vertical="center" wrapText="1"/>
      <protection locked="0"/>
    </xf>
    <xf numFmtId="0" fontId="1" fillId="37" borderId="95" xfId="0" applyFont="1" applyFill="1" applyBorder="1" applyAlignment="1" applyProtection="1">
      <alignment horizontal="center" vertical="center" wrapText="1"/>
      <protection locked="0"/>
    </xf>
    <xf numFmtId="0" fontId="0" fillId="33" borderId="80" xfId="0" applyFont="1" applyFill="1" applyBorder="1" applyAlignment="1" applyProtection="1">
      <alignment horizontal="center"/>
      <protection locked="0"/>
    </xf>
    <xf numFmtId="0" fontId="0" fillId="33" borderId="77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10" fontId="0" fillId="37" borderId="53" xfId="0" applyNumberFormat="1" applyFont="1" applyFill="1" applyBorder="1" applyAlignment="1" applyProtection="1">
      <alignment horizontal="center"/>
      <protection/>
    </xf>
    <xf numFmtId="0" fontId="0" fillId="33" borderId="128" xfId="0" applyFont="1" applyFill="1" applyBorder="1" applyAlignment="1" applyProtection="1">
      <alignment horizontal="center"/>
      <protection locked="0"/>
    </xf>
    <xf numFmtId="0" fontId="0" fillId="33" borderId="50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65" xfId="0" applyFont="1" applyFill="1" applyBorder="1" applyAlignment="1" applyProtection="1">
      <alignment horizontal="center"/>
      <protection/>
    </xf>
    <xf numFmtId="10" fontId="0" fillId="37" borderId="0" xfId="0" applyNumberFormat="1" applyFont="1" applyFill="1" applyBorder="1" applyAlignment="1" applyProtection="1">
      <alignment horizontal="center"/>
      <protection/>
    </xf>
    <xf numFmtId="10" fontId="0" fillId="37" borderId="66" xfId="0" applyNumberFormat="1" applyFont="1" applyFill="1" applyBorder="1" applyAlignment="1" applyProtection="1">
      <alignment horizontal="center"/>
      <protection/>
    </xf>
    <xf numFmtId="0" fontId="3" fillId="33" borderId="129" xfId="0" applyFont="1" applyFill="1" applyBorder="1" applyAlignment="1" applyProtection="1">
      <alignment horizontal="center" vertical="center"/>
      <protection locked="0"/>
    </xf>
    <xf numFmtId="0" fontId="0" fillId="0" borderId="121" xfId="0" applyFont="1" applyFill="1" applyBorder="1" applyAlignment="1" applyProtection="1">
      <alignment horizontal="center"/>
      <protection/>
    </xf>
    <xf numFmtId="10" fontId="0" fillId="37" borderId="121" xfId="0" applyNumberFormat="1" applyFont="1" applyFill="1" applyBorder="1" applyAlignment="1" applyProtection="1">
      <alignment horizontal="center"/>
      <protection/>
    </xf>
    <xf numFmtId="49" fontId="1" fillId="33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58" xfId="0" applyFont="1" applyFill="1" applyBorder="1" applyAlignment="1" applyProtection="1">
      <alignment horizontal="center" vertical="center" wrapText="1"/>
      <protection locked="0"/>
    </xf>
    <xf numFmtId="0" fontId="1" fillId="37" borderId="107" xfId="0" applyFont="1" applyFill="1" applyBorder="1" applyAlignment="1" applyProtection="1">
      <alignment horizontal="center" vertical="center" wrapText="1"/>
      <protection locked="0"/>
    </xf>
    <xf numFmtId="0" fontId="0" fillId="33" borderId="70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/>
    </xf>
    <xf numFmtId="0" fontId="7" fillId="39" borderId="42" xfId="0" applyFont="1" applyFill="1" applyBorder="1" applyAlignment="1">
      <alignment horizontal="center"/>
    </xf>
    <xf numFmtId="0" fontId="7" fillId="39" borderId="68" xfId="0" applyFont="1" applyFill="1" applyBorder="1" applyAlignment="1">
      <alignment horizontal="center"/>
    </xf>
    <xf numFmtId="0" fontId="27" fillId="39" borderId="68" xfId="0" applyFont="1" applyFill="1" applyBorder="1" applyAlignment="1">
      <alignment horizontal="center" vertical="center"/>
    </xf>
    <xf numFmtId="0" fontId="27" fillId="39" borderId="68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/>
    </xf>
    <xf numFmtId="0" fontId="27" fillId="39" borderId="90" xfId="0" applyFont="1" applyFill="1" applyBorder="1" applyAlignment="1">
      <alignment horizontal="center" vertical="center"/>
    </xf>
    <xf numFmtId="0" fontId="27" fillId="39" borderId="104" xfId="0" applyFont="1" applyFill="1" applyBorder="1" applyAlignment="1">
      <alignment horizontal="center" vertical="center" wrapText="1"/>
    </xf>
    <xf numFmtId="0" fontId="27" fillId="39" borderId="58" xfId="0" applyFont="1" applyFill="1" applyBorder="1" applyAlignment="1">
      <alignment horizontal="center" vertical="center" wrapText="1"/>
    </xf>
    <xf numFmtId="0" fontId="27" fillId="39" borderId="6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/>
    </xf>
    <xf numFmtId="49" fontId="28" fillId="33" borderId="0" xfId="0" applyNumberFormat="1" applyFont="1" applyFill="1" applyAlignment="1">
      <alignment horizontal="justify"/>
    </xf>
    <xf numFmtId="49" fontId="3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justify"/>
    </xf>
    <xf numFmtId="49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justify"/>
    </xf>
    <xf numFmtId="49" fontId="0" fillId="33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34" borderId="121" xfId="0" applyFont="1" applyFill="1" applyBorder="1" applyAlignment="1">
      <alignment horizontal="center"/>
    </xf>
    <xf numFmtId="0" fontId="3" fillId="34" borderId="97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83" xfId="0" applyFont="1" applyFill="1" applyBorder="1" applyAlignment="1">
      <alignment horizontal="center"/>
    </xf>
    <xf numFmtId="0" fontId="3" fillId="33" borderId="9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3" fillId="33" borderId="130" xfId="0" applyFont="1" applyFill="1" applyBorder="1" applyAlignment="1">
      <alignment horizontal="center"/>
    </xf>
    <xf numFmtId="0" fontId="3" fillId="33" borderId="123" xfId="0" applyFont="1" applyFill="1" applyBorder="1" applyAlignment="1">
      <alignment horizontal="center"/>
    </xf>
    <xf numFmtId="0" fontId="3" fillId="33" borderId="131" xfId="0" applyFont="1" applyFill="1" applyBorder="1" applyAlignment="1">
      <alignment horizontal="center"/>
    </xf>
    <xf numFmtId="0" fontId="8" fillId="40" borderId="16" xfId="0" applyFont="1" applyFill="1" applyBorder="1" applyAlignment="1" applyProtection="1">
      <alignment horizontal="center" vertical="center"/>
      <protection locked="0"/>
    </xf>
    <xf numFmtId="0" fontId="8" fillId="40" borderId="95" xfId="0" applyFont="1" applyFill="1" applyBorder="1" applyAlignment="1" applyProtection="1">
      <alignment horizontal="left" vertical="center" wrapText="1"/>
      <protection locked="0"/>
    </xf>
    <xf numFmtId="0" fontId="0" fillId="33" borderId="55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51" xfId="0" applyBorder="1" applyAlignment="1">
      <alignment/>
    </xf>
    <xf numFmtId="0" fontId="30" fillId="41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2" fillId="33" borderId="0" xfId="0" applyNumberFormat="1" applyFont="1" applyFill="1" applyAlignment="1">
      <alignment horizontal="left"/>
    </xf>
    <xf numFmtId="49" fontId="6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32" xfId="0" applyFill="1" applyBorder="1" applyAlignment="1">
      <alignment horizontal="center"/>
    </xf>
    <xf numFmtId="0" fontId="0" fillId="33" borderId="133" xfId="0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9" borderId="63" xfId="0" applyFont="1" applyFill="1" applyBorder="1" applyAlignment="1">
      <alignment horizontal="center" vertical="center"/>
    </xf>
    <xf numFmtId="0" fontId="3" fillId="39" borderId="67" xfId="0" applyFont="1" applyFill="1" applyBorder="1" applyAlignment="1">
      <alignment horizontal="center" vertical="center"/>
    </xf>
    <xf numFmtId="0" fontId="7" fillId="39" borderId="127" xfId="0" applyFont="1" applyFill="1" applyBorder="1" applyAlignment="1">
      <alignment horizontal="center"/>
    </xf>
    <xf numFmtId="0" fontId="7" fillId="39" borderId="134" xfId="0" applyFont="1" applyFill="1" applyBorder="1" applyAlignment="1">
      <alignment horizontal="center"/>
    </xf>
    <xf numFmtId="0" fontId="27" fillId="39" borderId="17" xfId="0" applyFont="1" applyFill="1" applyBorder="1" applyAlignment="1">
      <alignment horizontal="center" vertical="center" wrapText="1"/>
    </xf>
    <xf numFmtId="0" fontId="27" fillId="39" borderId="68" xfId="0" applyFont="1" applyFill="1" applyBorder="1" applyAlignment="1">
      <alignment horizontal="center"/>
    </xf>
    <xf numFmtId="0" fontId="27" fillId="39" borderId="17" xfId="0" applyFont="1" applyFill="1" applyBorder="1" applyAlignment="1">
      <alignment horizontal="center" vertical="center"/>
    </xf>
    <xf numFmtId="0" fontId="27" fillId="39" borderId="68" xfId="0" applyFont="1" applyFill="1" applyBorder="1" applyAlignment="1">
      <alignment horizontal="center" vertical="center"/>
    </xf>
    <xf numFmtId="0" fontId="0" fillId="33" borderId="70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7" fillId="39" borderId="135" xfId="0" applyFont="1" applyFill="1" applyBorder="1" applyAlignment="1">
      <alignment horizontal="center"/>
    </xf>
    <xf numFmtId="0" fontId="7" fillId="39" borderId="136" xfId="0" applyFont="1" applyFill="1" applyBorder="1" applyAlignment="1">
      <alignment horizontal="center"/>
    </xf>
    <xf numFmtId="0" fontId="7" fillId="10" borderId="79" xfId="0" applyFont="1" applyFill="1" applyBorder="1" applyAlignment="1">
      <alignment horizontal="center" vertical="center" textRotation="90"/>
    </xf>
    <xf numFmtId="0" fontId="7" fillId="10" borderId="80" xfId="0" applyFont="1" applyFill="1" applyBorder="1" applyAlignment="1">
      <alignment horizontal="center" vertical="center" textRotation="90"/>
    </xf>
    <xf numFmtId="0" fontId="7" fillId="10" borderId="81" xfId="0" applyFont="1" applyFill="1" applyBorder="1" applyAlignment="1">
      <alignment horizontal="center" vertical="center" textRotation="90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5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42" borderId="58" xfId="0" applyFill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43" borderId="138" xfId="0" applyFill="1" applyBorder="1" applyAlignment="1">
      <alignment horizontal="center" vertical="center"/>
    </xf>
    <xf numFmtId="0" fontId="0" fillId="43" borderId="139" xfId="0" applyFill="1" applyBorder="1" applyAlignment="1">
      <alignment horizontal="center" vertical="center"/>
    </xf>
    <xf numFmtId="0" fontId="0" fillId="43" borderId="38" xfId="0" applyFill="1" applyBorder="1" applyAlignment="1">
      <alignment horizontal="center" vertical="center"/>
    </xf>
    <xf numFmtId="0" fontId="0" fillId="43" borderId="50" xfId="0" applyFill="1" applyBorder="1" applyAlignment="1">
      <alignment horizontal="center" vertical="center"/>
    </xf>
    <xf numFmtId="0" fontId="7" fillId="44" borderId="79" xfId="0" applyFont="1" applyFill="1" applyBorder="1" applyAlignment="1">
      <alignment horizontal="center" vertical="center" textRotation="90"/>
    </xf>
    <xf numFmtId="0" fontId="7" fillId="44" borderId="80" xfId="0" applyFont="1" applyFill="1" applyBorder="1" applyAlignment="1">
      <alignment horizontal="center" vertical="center" textRotation="90"/>
    </xf>
    <xf numFmtId="0" fontId="7" fillId="44" borderId="81" xfId="0" applyFont="1" applyFill="1" applyBorder="1" applyAlignment="1">
      <alignment horizontal="center" vertical="center" textRotation="90"/>
    </xf>
    <xf numFmtId="0" fontId="1" fillId="0" borderId="63" xfId="0" applyFont="1" applyBorder="1" applyAlignment="1">
      <alignment horizontal="center" vertical="center" wrapText="1" shrinkToFit="1"/>
    </xf>
    <xf numFmtId="0" fontId="1" fillId="0" borderId="65" xfId="0" applyFont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center" vertical="center" wrapText="1" shrinkToFit="1"/>
    </xf>
    <xf numFmtId="0" fontId="7" fillId="13" borderId="87" xfId="0" applyFont="1" applyFill="1" applyBorder="1" applyAlignment="1">
      <alignment horizontal="center" vertical="center" textRotation="90" wrapText="1" shrinkToFit="1"/>
    </xf>
    <xf numFmtId="0" fontId="7" fillId="13" borderId="114" xfId="0" applyFont="1" applyFill="1" applyBorder="1" applyAlignment="1">
      <alignment horizontal="center" vertical="center" textRotation="90" wrapText="1" shrinkToFit="1"/>
    </xf>
    <xf numFmtId="0" fontId="7" fillId="13" borderId="110" xfId="0" applyFont="1" applyFill="1" applyBorder="1" applyAlignment="1">
      <alignment horizontal="center" vertical="center" textRotation="90" wrapText="1" shrinkToFit="1"/>
    </xf>
    <xf numFmtId="0" fontId="3" fillId="43" borderId="138" xfId="0" applyFont="1" applyFill="1" applyBorder="1" applyAlignment="1">
      <alignment horizontal="center" vertical="center"/>
    </xf>
    <xf numFmtId="0" fontId="3" fillId="43" borderId="109" xfId="0" applyFont="1" applyFill="1" applyBorder="1" applyAlignment="1">
      <alignment horizontal="center" vertical="center"/>
    </xf>
    <xf numFmtId="0" fontId="3" fillId="43" borderId="38" xfId="0" applyFont="1" applyFill="1" applyBorder="1" applyAlignment="1">
      <alignment horizontal="center" vertical="center"/>
    </xf>
    <xf numFmtId="0" fontId="3" fillId="43" borderId="115" xfId="0" applyFont="1" applyFill="1" applyBorder="1" applyAlignment="1">
      <alignment horizontal="center" vertical="center"/>
    </xf>
    <xf numFmtId="0" fontId="3" fillId="43" borderId="87" xfId="0" applyFont="1" applyFill="1" applyBorder="1" applyAlignment="1">
      <alignment horizontal="center" vertical="center"/>
    </xf>
    <xf numFmtId="0" fontId="3" fillId="43" borderId="114" xfId="0" applyFont="1" applyFill="1" applyBorder="1" applyAlignment="1">
      <alignment horizontal="center" vertical="center"/>
    </xf>
    <xf numFmtId="0" fontId="3" fillId="43" borderId="108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0" fillId="43" borderId="87" xfId="0" applyFont="1" applyFill="1" applyBorder="1" applyAlignment="1">
      <alignment horizontal="center" vertical="center"/>
    </xf>
    <xf numFmtId="0" fontId="0" fillId="43" borderId="114" xfId="0" applyFill="1" applyBorder="1" applyAlignment="1">
      <alignment horizontal="center" vertical="center"/>
    </xf>
    <xf numFmtId="0" fontId="3" fillId="39" borderId="140" xfId="0" applyFont="1" applyFill="1" applyBorder="1" applyAlignment="1">
      <alignment horizontal="center" vertical="center"/>
    </xf>
    <xf numFmtId="0" fontId="3" fillId="39" borderId="71" xfId="0" applyFont="1" applyFill="1" applyBorder="1" applyAlignment="1">
      <alignment horizontal="center" vertical="center"/>
    </xf>
    <xf numFmtId="0" fontId="3" fillId="39" borderId="73" xfId="0" applyFont="1" applyFill="1" applyBorder="1" applyAlignment="1">
      <alignment horizontal="center" vertical="center"/>
    </xf>
    <xf numFmtId="0" fontId="3" fillId="39" borderId="76" xfId="0" applyFont="1" applyFill="1" applyBorder="1" applyAlignment="1">
      <alignment horizontal="center" vertical="center"/>
    </xf>
    <xf numFmtId="0" fontId="3" fillId="39" borderId="14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45" borderId="87" xfId="0" applyFont="1" applyFill="1" applyBorder="1" applyAlignment="1">
      <alignment horizontal="center" vertical="center" textRotation="90" wrapText="1" shrinkToFit="1"/>
    </xf>
    <xf numFmtId="0" fontId="7" fillId="45" borderId="114" xfId="0" applyFont="1" applyFill="1" applyBorder="1" applyAlignment="1">
      <alignment horizontal="center" vertical="center" textRotation="90" wrapText="1" shrinkToFit="1"/>
    </xf>
    <xf numFmtId="0" fontId="7" fillId="45" borderId="110" xfId="0" applyFont="1" applyFill="1" applyBorder="1" applyAlignment="1">
      <alignment horizontal="center" vertical="center" textRotation="90" wrapText="1" shrinkToFit="1"/>
    </xf>
    <xf numFmtId="0" fontId="0" fillId="0" borderId="14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13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42" borderId="127" xfId="0" applyFill="1" applyBorder="1" applyAlignment="1">
      <alignment horizontal="center" vertical="center"/>
    </xf>
    <xf numFmtId="0" fontId="0" fillId="42" borderId="136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36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5" xfId="0" applyBorder="1" applyAlignment="1">
      <alignment horizontal="center"/>
    </xf>
    <xf numFmtId="0" fontId="7" fillId="38" borderId="87" xfId="0" applyFont="1" applyFill="1" applyBorder="1" applyAlignment="1">
      <alignment horizontal="center" vertical="center" textRotation="90" wrapText="1" shrinkToFit="1"/>
    </xf>
    <xf numFmtId="0" fontId="7" fillId="38" borderId="114" xfId="0" applyFont="1" applyFill="1" applyBorder="1" applyAlignment="1">
      <alignment horizontal="center" vertical="center" textRotation="90" wrapText="1" shrinkToFit="1"/>
    </xf>
    <xf numFmtId="0" fontId="7" fillId="38" borderId="110" xfId="0" applyFont="1" applyFill="1" applyBorder="1" applyAlignment="1">
      <alignment horizontal="center" vertical="center" textRotation="90" wrapText="1" shrinkToFit="1"/>
    </xf>
    <xf numFmtId="49" fontId="1" fillId="33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8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70" xfId="0" applyFill="1" applyBorder="1" applyAlignment="1" applyProtection="1">
      <alignment horizontal="center"/>
      <protection locked="0"/>
    </xf>
    <xf numFmtId="0" fontId="0" fillId="33" borderId="71" xfId="0" applyFill="1" applyBorder="1" applyAlignment="1" applyProtection="1">
      <alignment horizontal="center"/>
      <protection locked="0"/>
    </xf>
    <xf numFmtId="0" fontId="0" fillId="33" borderId="72" xfId="0" applyFill="1" applyBorder="1" applyAlignment="1" applyProtection="1">
      <alignment horizontal="center"/>
      <protection locked="0"/>
    </xf>
    <xf numFmtId="0" fontId="5" fillId="44" borderId="56" xfId="0" applyFont="1" applyFill="1" applyBorder="1" applyAlignment="1" applyProtection="1">
      <alignment horizontal="center" vertical="center"/>
      <protection locked="0"/>
    </xf>
    <xf numFmtId="0" fontId="5" fillId="44" borderId="82" xfId="0" applyFont="1" applyFill="1" applyBorder="1" applyAlignment="1" applyProtection="1">
      <alignment horizontal="center" vertical="center"/>
      <protection locked="0"/>
    </xf>
    <xf numFmtId="0" fontId="5" fillId="44" borderId="144" xfId="0" applyFont="1" applyFill="1" applyBorder="1" applyAlignment="1" applyProtection="1">
      <alignment horizontal="center" vertical="center"/>
      <protection locked="0"/>
    </xf>
    <xf numFmtId="0" fontId="3" fillId="33" borderId="79" xfId="0" applyFont="1" applyFill="1" applyBorder="1" applyAlignment="1" applyProtection="1">
      <alignment horizontal="center" vertical="center"/>
      <protection locked="0"/>
    </xf>
    <xf numFmtId="0" fontId="3" fillId="33" borderId="80" xfId="0" applyFont="1" applyFill="1" applyBorder="1" applyAlignment="1" applyProtection="1">
      <alignment horizontal="center" vertical="center"/>
      <protection locked="0"/>
    </xf>
    <xf numFmtId="0" fontId="3" fillId="33" borderId="81" xfId="0" applyFont="1" applyFill="1" applyBorder="1" applyAlignment="1" applyProtection="1">
      <alignment horizontal="center" vertical="center"/>
      <protection locked="0"/>
    </xf>
    <xf numFmtId="0" fontId="3" fillId="33" borderId="141" xfId="0" applyFont="1" applyFill="1" applyBorder="1" applyAlignment="1" applyProtection="1">
      <alignment horizontal="center" vertical="center"/>
      <protection locked="0"/>
    </xf>
    <xf numFmtId="0" fontId="3" fillId="33" borderId="135" xfId="0" applyFont="1" applyFill="1" applyBorder="1" applyAlignment="1" applyProtection="1">
      <alignment horizontal="center" vertical="center"/>
      <protection locked="0"/>
    </xf>
    <xf numFmtId="0" fontId="3" fillId="0" borderId="135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49" fontId="1" fillId="33" borderId="13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7" xfId="0" applyFont="1" applyFill="1" applyBorder="1" applyAlignment="1" applyProtection="1">
      <alignment horizontal="center" vertical="center"/>
      <protection locked="0"/>
    </xf>
    <xf numFmtId="0" fontId="3" fillId="33" borderId="136" xfId="0" applyFont="1" applyFill="1" applyBorder="1" applyAlignment="1" applyProtection="1">
      <alignment horizontal="center" vertical="center"/>
      <protection locked="0"/>
    </xf>
    <xf numFmtId="0" fontId="3" fillId="33" borderId="87" xfId="0" applyFont="1" applyFill="1" applyBorder="1" applyAlignment="1" applyProtection="1">
      <alignment horizontal="center" vertical="center" wrapText="1"/>
      <protection locked="0"/>
    </xf>
    <xf numFmtId="0" fontId="3" fillId="33" borderId="108" xfId="0" applyFont="1" applyFill="1" applyBorder="1" applyAlignment="1" applyProtection="1">
      <alignment horizontal="center" vertical="center" wrapText="1"/>
      <protection locked="0"/>
    </xf>
    <xf numFmtId="0" fontId="3" fillId="33" borderId="109" xfId="0" applyFont="1" applyFill="1" applyBorder="1" applyAlignment="1" applyProtection="1">
      <alignment horizontal="center" vertical="center" wrapText="1"/>
      <protection locked="0"/>
    </xf>
    <xf numFmtId="0" fontId="3" fillId="33" borderId="145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46" xfId="0" applyFont="1" applyFill="1" applyBorder="1" applyAlignment="1" applyProtection="1">
      <alignment horizontal="center" vertical="center" wrapText="1"/>
      <protection locked="0"/>
    </xf>
    <xf numFmtId="49" fontId="1" fillId="33" borderId="14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5" fillId="16" borderId="56" xfId="0" applyFont="1" applyFill="1" applyBorder="1" applyAlignment="1" applyProtection="1">
      <alignment horizontal="center"/>
      <protection locked="0"/>
    </xf>
    <xf numFmtId="0" fontId="5" fillId="16" borderId="82" xfId="0" applyFont="1" applyFill="1" applyBorder="1" applyAlignment="1" applyProtection="1">
      <alignment horizontal="center"/>
      <protection locked="0"/>
    </xf>
    <xf numFmtId="0" fontId="5" fillId="16" borderId="117" xfId="0" applyFont="1" applyFill="1" applyBorder="1" applyAlignment="1" applyProtection="1">
      <alignment horizontal="center"/>
      <protection locked="0"/>
    </xf>
    <xf numFmtId="0" fontId="0" fillId="33" borderId="79" xfId="0" applyFont="1" applyFill="1" applyBorder="1" applyAlignment="1" applyProtection="1">
      <alignment horizontal="center" vertical="center"/>
      <protection locked="0"/>
    </xf>
    <xf numFmtId="0" fontId="0" fillId="33" borderId="147" xfId="0" applyFont="1" applyFill="1" applyBorder="1" applyAlignment="1" applyProtection="1">
      <alignment horizontal="center" vertical="center"/>
      <protection locked="0"/>
    </xf>
    <xf numFmtId="0" fontId="0" fillId="33" borderId="128" xfId="0" applyFont="1" applyFill="1" applyBorder="1" applyAlignment="1" applyProtection="1">
      <alignment horizontal="center" vertical="center"/>
      <protection locked="0"/>
    </xf>
    <xf numFmtId="0" fontId="0" fillId="33" borderId="81" xfId="0" applyFont="1" applyFill="1" applyBorder="1" applyAlignment="1" applyProtection="1">
      <alignment horizontal="center" vertical="center"/>
      <protection locked="0"/>
    </xf>
    <xf numFmtId="0" fontId="6" fillId="33" borderId="79" xfId="0" applyFont="1" applyFill="1" applyBorder="1" applyAlignment="1" applyProtection="1">
      <alignment horizontal="center" vertical="center"/>
      <protection locked="0"/>
    </xf>
    <xf numFmtId="0" fontId="6" fillId="33" borderId="81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 applyProtection="1">
      <alignment horizontal="center" vertical="center"/>
      <protection/>
    </xf>
    <xf numFmtId="10" fontId="0" fillId="40" borderId="17" xfId="0" applyNumberFormat="1" applyFont="1" applyFill="1" applyBorder="1" applyAlignment="1" applyProtection="1">
      <alignment horizontal="center" vertical="center"/>
      <protection/>
    </xf>
    <xf numFmtId="10" fontId="0" fillId="40" borderId="68" xfId="0" applyNumberFormat="1" applyFont="1" applyFill="1" applyBorder="1" applyAlignment="1" applyProtection="1">
      <alignment horizontal="center" vertical="center"/>
      <protection/>
    </xf>
    <xf numFmtId="0" fontId="0" fillId="33" borderId="63" xfId="0" applyFont="1" applyFill="1" applyBorder="1" applyAlignment="1" applyProtection="1">
      <alignment horizontal="center" vertical="center"/>
      <protection/>
    </xf>
    <xf numFmtId="0" fontId="0" fillId="33" borderId="67" xfId="0" applyFont="1" applyFill="1" applyBorder="1" applyAlignment="1" applyProtection="1">
      <alignment horizontal="center" vertical="center"/>
      <protection/>
    </xf>
    <xf numFmtId="10" fontId="0" fillId="40" borderId="64" xfId="0" applyNumberFormat="1" applyFont="1" applyFill="1" applyBorder="1" applyAlignment="1" applyProtection="1">
      <alignment horizontal="center" vertical="center"/>
      <protection/>
    </xf>
    <xf numFmtId="10" fontId="0" fillId="40" borderId="69" xfId="0" applyNumberFormat="1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68" xfId="0" applyFont="1" applyFill="1" applyBorder="1" applyAlignment="1" applyProtection="1">
      <alignment horizontal="center" vertical="center"/>
      <protection locked="0"/>
    </xf>
    <xf numFmtId="0" fontId="0" fillId="33" borderId="64" xfId="0" applyFont="1" applyFill="1" applyBorder="1" applyAlignment="1" applyProtection="1">
      <alignment horizontal="center" vertical="center"/>
      <protection/>
    </xf>
    <xf numFmtId="0" fontId="0" fillId="33" borderId="69" xfId="0" applyFont="1" applyFill="1" applyBorder="1" applyAlignment="1" applyProtection="1">
      <alignment horizontal="center" vertical="center"/>
      <protection/>
    </xf>
    <xf numFmtId="0" fontId="0" fillId="33" borderId="63" xfId="0" applyFont="1" applyFill="1" applyBorder="1" applyAlignment="1" applyProtection="1">
      <alignment horizontal="center" vertical="center"/>
      <protection locked="0"/>
    </xf>
    <xf numFmtId="0" fontId="0" fillId="33" borderId="67" xfId="0" applyFont="1" applyFill="1" applyBorder="1" applyAlignment="1" applyProtection="1">
      <alignment horizontal="center" vertical="center"/>
      <protection locked="0"/>
    </xf>
    <xf numFmtId="0" fontId="0" fillId="33" borderId="139" xfId="0" applyFont="1" applyFill="1" applyBorder="1" applyAlignment="1" applyProtection="1">
      <alignment horizontal="center" vertical="center"/>
      <protection/>
    </xf>
    <xf numFmtId="0" fontId="0" fillId="33" borderId="90" xfId="0" applyFont="1" applyFill="1" applyBorder="1" applyAlignment="1" applyProtection="1">
      <alignment horizontal="center" vertical="center"/>
      <protection/>
    </xf>
    <xf numFmtId="49" fontId="1" fillId="33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87" xfId="0" applyFont="1" applyFill="1" applyBorder="1" applyAlignment="1" applyProtection="1">
      <alignment horizontal="center" vertical="center"/>
      <protection locked="0"/>
    </xf>
    <xf numFmtId="0" fontId="2" fillId="33" borderId="108" xfId="0" applyFont="1" applyFill="1" applyBorder="1" applyAlignment="1" applyProtection="1">
      <alignment horizontal="center" vertical="center"/>
      <protection locked="0"/>
    </xf>
    <xf numFmtId="0" fontId="2" fillId="33" borderId="109" xfId="0" applyFont="1" applyFill="1" applyBorder="1" applyAlignment="1" applyProtection="1">
      <alignment horizontal="center" vertical="center"/>
      <protection locked="0"/>
    </xf>
    <xf numFmtId="0" fontId="5" fillId="46" borderId="56" xfId="0" applyFont="1" applyFill="1" applyBorder="1" applyAlignment="1" applyProtection="1">
      <alignment horizontal="center"/>
      <protection locked="0"/>
    </xf>
    <xf numFmtId="0" fontId="5" fillId="46" borderId="82" xfId="0" applyFont="1" applyFill="1" applyBorder="1" applyAlignment="1" applyProtection="1">
      <alignment horizontal="center"/>
      <protection locked="0"/>
    </xf>
    <xf numFmtId="0" fontId="5" fillId="46" borderId="117" xfId="0" applyFon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5" fillId="44" borderId="56" xfId="0" applyFont="1" applyFill="1" applyBorder="1" applyAlignment="1" applyProtection="1">
      <alignment horizontal="center"/>
      <protection locked="0"/>
    </xf>
    <xf numFmtId="0" fontId="5" fillId="44" borderId="82" xfId="0" applyFont="1" applyFill="1" applyBorder="1" applyAlignment="1" applyProtection="1">
      <alignment horizontal="center"/>
      <protection locked="0"/>
    </xf>
    <xf numFmtId="0" fontId="5" fillId="44" borderId="117" xfId="0" applyFont="1" applyFill="1" applyBorder="1" applyAlignment="1" applyProtection="1">
      <alignment horizontal="center"/>
      <protection locked="0"/>
    </xf>
    <xf numFmtId="0" fontId="3" fillId="33" borderId="141" xfId="0" applyFont="1" applyFill="1" applyBorder="1" applyAlignment="1" applyProtection="1">
      <alignment horizontal="center"/>
      <protection locked="0"/>
    </xf>
    <xf numFmtId="0" fontId="3" fillId="33" borderId="135" xfId="0" applyFont="1" applyFill="1" applyBorder="1" applyAlignment="1" applyProtection="1">
      <alignment horizontal="center"/>
      <protection locked="0"/>
    </xf>
    <xf numFmtId="0" fontId="3" fillId="33" borderId="134" xfId="0" applyFont="1" applyFill="1" applyBorder="1" applyAlignment="1" applyProtection="1">
      <alignment horizontal="center"/>
      <protection locked="0"/>
    </xf>
    <xf numFmtId="49" fontId="1" fillId="33" borderId="14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8" xfId="0" applyFont="1" applyFill="1" applyBorder="1" applyAlignment="1" applyProtection="1">
      <alignment horizontal="center"/>
      <protection locked="0"/>
    </xf>
    <xf numFmtId="0" fontId="5" fillId="45" borderId="56" xfId="0" applyFont="1" applyFill="1" applyBorder="1" applyAlignment="1" applyProtection="1">
      <alignment horizontal="center" vertical="center"/>
      <protection locked="0"/>
    </xf>
    <xf numFmtId="0" fontId="5" fillId="45" borderId="82" xfId="0" applyFont="1" applyFill="1" applyBorder="1" applyAlignment="1" applyProtection="1">
      <alignment horizontal="center" vertical="center"/>
      <protection locked="0"/>
    </xf>
    <xf numFmtId="0" fontId="5" fillId="45" borderId="144" xfId="0" applyFont="1" applyFill="1" applyBorder="1" applyAlignment="1" applyProtection="1">
      <alignment horizontal="center" vertical="center"/>
      <protection locked="0"/>
    </xf>
    <xf numFmtId="0" fontId="5" fillId="33" borderId="79" xfId="0" applyFont="1" applyFill="1" applyBorder="1" applyAlignment="1" applyProtection="1">
      <alignment horizontal="center" vertical="center"/>
      <protection locked="0"/>
    </xf>
    <xf numFmtId="0" fontId="5" fillId="33" borderId="80" xfId="0" applyFont="1" applyFill="1" applyBorder="1" applyAlignment="1" applyProtection="1">
      <alignment horizontal="center" vertical="center"/>
      <protection locked="0"/>
    </xf>
    <xf numFmtId="0" fontId="5" fillId="33" borderId="81" xfId="0" applyFont="1" applyFill="1" applyBorder="1" applyAlignment="1" applyProtection="1">
      <alignment horizontal="center" vertical="center"/>
      <protection locked="0"/>
    </xf>
    <xf numFmtId="0" fontId="5" fillId="33" borderId="141" xfId="0" applyFont="1" applyFill="1" applyBorder="1" applyAlignment="1" applyProtection="1">
      <alignment horizontal="center" vertical="center"/>
      <protection locked="0"/>
    </xf>
    <xf numFmtId="0" fontId="5" fillId="33" borderId="135" xfId="0" applyFont="1" applyFill="1" applyBorder="1" applyAlignment="1" applyProtection="1">
      <alignment horizontal="center" vertical="center"/>
      <protection locked="0"/>
    </xf>
    <xf numFmtId="0" fontId="5" fillId="33" borderId="134" xfId="0" applyFont="1" applyFill="1" applyBorder="1" applyAlignment="1" applyProtection="1">
      <alignment horizontal="center" vertical="center"/>
      <protection locked="0"/>
    </xf>
    <xf numFmtId="0" fontId="5" fillId="38" borderId="56" xfId="0" applyFont="1" applyFill="1" applyBorder="1" applyAlignment="1">
      <alignment horizontal="center" wrapText="1"/>
    </xf>
    <xf numFmtId="0" fontId="5" fillId="38" borderId="82" xfId="0" applyFont="1" applyFill="1" applyBorder="1" applyAlignment="1">
      <alignment horizontal="center" wrapText="1"/>
    </xf>
    <xf numFmtId="0" fontId="26" fillId="33" borderId="10" xfId="0" applyFont="1" applyFill="1" applyBorder="1" applyAlignment="1" applyProtection="1">
      <alignment horizontal="center"/>
      <protection/>
    </xf>
    <xf numFmtId="0" fontId="26" fillId="33" borderId="56" xfId="0" applyFont="1" applyFill="1" applyBorder="1" applyAlignment="1" applyProtection="1">
      <alignment horizontal="center" vertical="center"/>
      <protection/>
    </xf>
    <xf numFmtId="0" fontId="26" fillId="33" borderId="117" xfId="0" applyFont="1" applyFill="1" applyBorder="1" applyAlignment="1" applyProtection="1">
      <alignment horizontal="center" vertical="center"/>
      <protection/>
    </xf>
    <xf numFmtId="0" fontId="22" fillId="33" borderId="148" xfId="0" applyFont="1" applyFill="1" applyBorder="1" applyAlignment="1" applyProtection="1">
      <alignment horizontal="center" vertical="center"/>
      <protection locked="0"/>
    </xf>
    <xf numFmtId="0" fontId="22" fillId="33" borderId="97" xfId="0" applyFont="1" applyFill="1" applyBorder="1" applyAlignment="1" applyProtection="1">
      <alignment horizontal="center" vertical="center"/>
      <protection locked="0"/>
    </xf>
    <xf numFmtId="0" fontId="26" fillId="33" borderId="16" xfId="0" applyFont="1" applyFill="1" applyBorder="1" applyAlignment="1" applyProtection="1">
      <alignment horizontal="center"/>
      <protection/>
    </xf>
    <xf numFmtId="0" fontId="0" fillId="33" borderId="108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5" fillId="19" borderId="56" xfId="0" applyFont="1" applyFill="1" applyBorder="1" applyAlignment="1" applyProtection="1">
      <alignment horizontal="center"/>
      <protection locked="0"/>
    </xf>
    <xf numFmtId="0" fontId="5" fillId="19" borderId="82" xfId="0" applyFont="1" applyFill="1" applyBorder="1" applyAlignment="1" applyProtection="1">
      <alignment horizontal="center"/>
      <protection locked="0"/>
    </xf>
    <xf numFmtId="0" fontId="5" fillId="19" borderId="144" xfId="0" applyFont="1" applyFill="1" applyBorder="1" applyAlignment="1" applyProtection="1">
      <alignment horizontal="center"/>
      <protection locked="0"/>
    </xf>
    <xf numFmtId="0" fontId="3" fillId="33" borderId="134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68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0" fontId="8" fillId="33" borderId="69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33" borderId="140" xfId="0" applyFont="1" applyFill="1" applyBorder="1" applyAlignment="1" applyProtection="1">
      <alignment horizontal="center"/>
      <protection locked="0"/>
    </xf>
    <xf numFmtId="0" fontId="6" fillId="33" borderId="73" xfId="0" applyFont="1" applyFill="1" applyBorder="1" applyAlignment="1" applyProtection="1">
      <alignment horizontal="center"/>
      <protection locked="0"/>
    </xf>
    <xf numFmtId="0" fontId="6" fillId="33" borderId="87" xfId="0" applyFont="1" applyFill="1" applyBorder="1" applyAlignment="1" applyProtection="1">
      <alignment horizontal="center" vertical="center"/>
      <protection locked="0"/>
    </xf>
    <xf numFmtId="0" fontId="6" fillId="33" borderId="110" xfId="0" applyFont="1" applyFill="1" applyBorder="1" applyAlignment="1" applyProtection="1">
      <alignment horizontal="center" vertical="center"/>
      <protection locked="0"/>
    </xf>
    <xf numFmtId="0" fontId="8" fillId="33" borderId="149" xfId="0" applyFont="1" applyFill="1" applyBorder="1" applyAlignment="1" applyProtection="1">
      <alignment horizontal="center" vertical="center"/>
      <protection locked="0"/>
    </xf>
    <xf numFmtId="0" fontId="8" fillId="33" borderId="150" xfId="0" applyFont="1" applyFill="1" applyBorder="1" applyAlignment="1" applyProtection="1">
      <alignment horizontal="center" vertical="center"/>
      <protection locked="0"/>
    </xf>
    <xf numFmtId="0" fontId="8" fillId="33" borderId="151" xfId="0" applyFont="1" applyFill="1" applyBorder="1" applyAlignment="1" applyProtection="1">
      <alignment horizontal="center" vertical="center"/>
      <protection locked="0"/>
    </xf>
    <xf numFmtId="0" fontId="8" fillId="33" borderId="152" xfId="0" applyFont="1" applyFill="1" applyBorder="1" applyAlignment="1" applyProtection="1">
      <alignment horizontal="center" vertical="center"/>
      <protection locked="0"/>
    </xf>
    <xf numFmtId="0" fontId="8" fillId="33" borderId="153" xfId="0" applyFont="1" applyFill="1" applyBorder="1" applyAlignment="1" applyProtection="1">
      <alignment horizontal="center" vertical="center"/>
      <protection locked="0"/>
    </xf>
    <xf numFmtId="0" fontId="8" fillId="33" borderId="154" xfId="0" applyFont="1" applyFill="1" applyBorder="1" applyAlignment="1" applyProtection="1">
      <alignment horizontal="center" vertical="center"/>
      <protection/>
    </xf>
    <xf numFmtId="0" fontId="8" fillId="33" borderId="155" xfId="0" applyFont="1" applyFill="1" applyBorder="1" applyAlignment="1" applyProtection="1">
      <alignment horizontal="center" vertical="center"/>
      <protection/>
    </xf>
    <xf numFmtId="0" fontId="8" fillId="33" borderId="136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6" fillId="33" borderId="141" xfId="0" applyFont="1" applyFill="1" applyBorder="1" applyAlignment="1" applyProtection="1">
      <alignment horizontal="center"/>
      <protection locked="0"/>
    </xf>
    <xf numFmtId="0" fontId="6" fillId="33" borderId="86" xfId="0" applyFont="1" applyFill="1" applyBorder="1" applyAlignment="1" applyProtection="1">
      <alignment horizontal="center"/>
      <protection locked="0"/>
    </xf>
    <xf numFmtId="0" fontId="6" fillId="33" borderId="145" xfId="0" applyFont="1" applyFill="1" applyBorder="1" applyAlignment="1" applyProtection="1">
      <alignment horizontal="center"/>
      <protection locked="0"/>
    </xf>
    <xf numFmtId="0" fontId="8" fillId="33" borderId="119" xfId="0" applyFont="1" applyFill="1" applyBorder="1" applyAlignment="1" applyProtection="1">
      <alignment horizontal="center" vertical="center"/>
      <protection/>
    </xf>
    <xf numFmtId="0" fontId="8" fillId="33" borderId="113" xfId="0" applyFont="1" applyFill="1" applyBorder="1" applyAlignment="1" applyProtection="1">
      <alignment horizontal="center" vertical="center"/>
      <protection/>
    </xf>
    <xf numFmtId="0" fontId="8" fillId="33" borderId="142" xfId="0" applyFont="1" applyFill="1" applyBorder="1" applyAlignment="1" applyProtection="1">
      <alignment horizontal="center" vertical="center"/>
      <protection/>
    </xf>
    <xf numFmtId="0" fontId="8" fillId="33" borderId="107" xfId="0" applyFont="1" applyFill="1" applyBorder="1" applyAlignment="1" applyProtection="1">
      <alignment horizontal="center" vertical="center"/>
      <protection/>
    </xf>
    <xf numFmtId="0" fontId="7" fillId="33" borderId="87" xfId="0" applyFont="1" applyFill="1" applyBorder="1" applyAlignment="1">
      <alignment horizontal="center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/>
    </xf>
    <xf numFmtId="0" fontId="7" fillId="47" borderId="141" xfId="0" applyFont="1" applyFill="1" applyBorder="1" applyAlignment="1">
      <alignment horizontal="center" vertical="center"/>
    </xf>
    <xf numFmtId="0" fontId="7" fillId="47" borderId="135" xfId="0" applyFont="1" applyFill="1" applyBorder="1" applyAlignment="1">
      <alignment horizontal="center" vertical="center"/>
    </xf>
    <xf numFmtId="0" fontId="7" fillId="47" borderId="134" xfId="0" applyFont="1" applyFill="1" applyBorder="1" applyAlignment="1">
      <alignment horizontal="center" vertical="center"/>
    </xf>
    <xf numFmtId="0" fontId="7" fillId="38" borderId="141" xfId="0" applyFont="1" applyFill="1" applyBorder="1" applyAlignment="1">
      <alignment horizontal="center" vertical="center"/>
    </xf>
    <xf numFmtId="0" fontId="7" fillId="38" borderId="135" xfId="0" applyFont="1" applyFill="1" applyBorder="1" applyAlignment="1">
      <alignment horizontal="center" vertical="center"/>
    </xf>
    <xf numFmtId="0" fontId="7" fillId="38" borderId="134" xfId="0" applyFont="1" applyFill="1" applyBorder="1" applyAlignment="1">
      <alignment horizontal="center" vertical="center"/>
    </xf>
    <xf numFmtId="0" fontId="8" fillId="33" borderId="14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shrinkToFit="1"/>
      <protection locked="0"/>
    </xf>
    <xf numFmtId="0" fontId="8" fillId="33" borderId="120" xfId="0" applyFont="1" applyFill="1" applyBorder="1" applyAlignment="1" applyProtection="1">
      <alignment horizontal="center" vertical="center"/>
      <protection locked="0"/>
    </xf>
    <xf numFmtId="0" fontId="8" fillId="33" borderId="72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88" xfId="0" applyFont="1" applyFill="1" applyBorder="1" applyAlignment="1" applyProtection="1">
      <alignment horizontal="center" vertical="center"/>
      <protection locked="0"/>
    </xf>
    <xf numFmtId="0" fontId="8" fillId="33" borderId="157" xfId="0" applyFont="1" applyFill="1" applyBorder="1" applyAlignment="1" applyProtection="1">
      <alignment horizontal="center" vertical="center"/>
      <protection/>
    </xf>
    <xf numFmtId="0" fontId="8" fillId="33" borderId="158" xfId="0" applyFont="1" applyFill="1" applyBorder="1" applyAlignment="1" applyProtection="1">
      <alignment horizontal="center" vertical="center"/>
      <protection/>
    </xf>
    <xf numFmtId="0" fontId="8" fillId="33" borderId="95" xfId="0" applyFont="1" applyFill="1" applyBorder="1" applyAlignment="1" applyProtection="1">
      <alignment horizontal="center" vertical="center"/>
      <protection/>
    </xf>
    <xf numFmtId="0" fontId="7" fillId="33" borderId="108" xfId="0" applyFont="1" applyFill="1" applyBorder="1" applyAlignment="1">
      <alignment horizontal="center" vertical="center" wrapText="1"/>
    </xf>
    <xf numFmtId="0" fontId="7" fillId="33" borderId="109" xfId="0" applyFont="1" applyFill="1" applyBorder="1" applyAlignment="1">
      <alignment horizontal="center" vertical="center" wrapText="1"/>
    </xf>
    <xf numFmtId="0" fontId="7" fillId="48" borderId="56" xfId="0" applyFont="1" applyFill="1" applyBorder="1" applyAlignment="1">
      <alignment horizontal="center" vertical="center" wrapText="1"/>
    </xf>
    <xf numFmtId="0" fontId="7" fillId="48" borderId="82" xfId="0" applyFont="1" applyFill="1" applyBorder="1" applyAlignment="1">
      <alignment horizontal="center" vertical="center" wrapText="1"/>
    </xf>
    <xf numFmtId="0" fontId="7" fillId="48" borderId="117" xfId="0" applyFont="1" applyFill="1" applyBorder="1" applyAlignment="1">
      <alignment horizontal="center" vertical="center" wrapText="1"/>
    </xf>
    <xf numFmtId="0" fontId="8" fillId="33" borderId="159" xfId="0" applyFont="1" applyFill="1" applyBorder="1" applyAlignment="1" applyProtection="1">
      <alignment horizontal="center" vertical="center"/>
      <protection/>
    </xf>
    <xf numFmtId="0" fontId="8" fillId="33" borderId="160" xfId="0" applyFont="1" applyFill="1" applyBorder="1" applyAlignment="1" applyProtection="1">
      <alignment horizontal="center" vertical="center"/>
      <protection/>
    </xf>
    <xf numFmtId="0" fontId="8" fillId="33" borderId="161" xfId="0" applyFont="1" applyFill="1" applyBorder="1" applyAlignment="1" applyProtection="1">
      <alignment horizontal="center" vertical="center"/>
      <protection/>
    </xf>
    <xf numFmtId="0" fontId="8" fillId="33" borderId="162" xfId="0" applyFont="1" applyFill="1" applyBorder="1" applyAlignment="1" applyProtection="1">
      <alignment horizontal="center" vertical="center"/>
      <protection/>
    </xf>
    <xf numFmtId="0" fontId="8" fillId="33" borderId="149" xfId="0" applyFont="1" applyFill="1" applyBorder="1" applyAlignment="1" applyProtection="1">
      <alignment horizontal="center" vertical="center"/>
      <protection/>
    </xf>
    <xf numFmtId="0" fontId="8" fillId="33" borderId="163" xfId="0" applyFont="1" applyFill="1" applyBorder="1" applyAlignment="1" applyProtection="1">
      <alignment horizontal="center" vertical="center"/>
      <protection/>
    </xf>
    <xf numFmtId="0" fontId="8" fillId="33" borderId="150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143" xfId="0" applyFont="1" applyFill="1" applyBorder="1" applyAlignment="1" applyProtection="1">
      <alignment horizontal="center" vertical="center"/>
      <protection/>
    </xf>
    <xf numFmtId="0" fontId="8" fillId="33" borderId="164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12" xfId="0" applyFont="1" applyFill="1" applyBorder="1" applyAlignment="1" applyProtection="1">
      <alignment horizontal="center" vertical="center"/>
      <protection/>
    </xf>
    <xf numFmtId="0" fontId="7" fillId="45" borderId="119" xfId="0" applyFont="1" applyFill="1" applyBorder="1" applyAlignment="1">
      <alignment horizontal="center" vertical="center"/>
    </xf>
    <xf numFmtId="0" fontId="7" fillId="45" borderId="136" xfId="0" applyFont="1" applyFill="1" applyBorder="1" applyAlignment="1">
      <alignment horizontal="center" vertical="center"/>
    </xf>
    <xf numFmtId="0" fontId="7" fillId="45" borderId="42" xfId="0" applyFont="1" applyFill="1" applyBorder="1" applyAlignment="1">
      <alignment horizontal="center" vertical="center"/>
    </xf>
    <xf numFmtId="0" fontId="7" fillId="45" borderId="142" xfId="0" applyFont="1" applyFill="1" applyBorder="1" applyAlignment="1">
      <alignment horizontal="center" vertical="center"/>
    </xf>
    <xf numFmtId="0" fontId="6" fillId="33" borderId="165" xfId="0" applyFont="1" applyFill="1" applyBorder="1" applyAlignment="1" applyProtection="1">
      <alignment horizontal="center"/>
      <protection locked="0"/>
    </xf>
    <xf numFmtId="0" fontId="6" fillId="33" borderId="166" xfId="0" applyFont="1" applyFill="1" applyBorder="1" applyAlignment="1" applyProtection="1">
      <alignment horizontal="center"/>
      <protection locked="0"/>
    </xf>
    <xf numFmtId="0" fontId="7" fillId="46" borderId="141" xfId="0" applyFont="1" applyFill="1" applyBorder="1" applyAlignment="1">
      <alignment horizontal="center" vertical="center"/>
    </xf>
    <xf numFmtId="0" fontId="7" fillId="46" borderId="135" xfId="0" applyFont="1" applyFill="1" applyBorder="1" applyAlignment="1">
      <alignment horizontal="center" vertical="center"/>
    </xf>
    <xf numFmtId="0" fontId="7" fillId="46" borderId="134" xfId="0" applyFont="1" applyFill="1" applyBorder="1" applyAlignment="1">
      <alignment horizontal="center" vertical="center"/>
    </xf>
    <xf numFmtId="0" fontId="7" fillId="46" borderId="56" xfId="0" applyFont="1" applyFill="1" applyBorder="1" applyAlignment="1">
      <alignment horizontal="center" vertical="center" wrapText="1"/>
    </xf>
    <xf numFmtId="0" fontId="7" fillId="46" borderId="82" xfId="0" applyFont="1" applyFill="1" applyBorder="1" applyAlignment="1">
      <alignment horizontal="center" vertical="center" wrapText="1"/>
    </xf>
    <xf numFmtId="0" fontId="7" fillId="46" borderId="117" xfId="0" applyFont="1" applyFill="1" applyBorder="1" applyAlignment="1">
      <alignment horizontal="center" vertical="center" wrapText="1"/>
    </xf>
    <xf numFmtId="0" fontId="7" fillId="49" borderId="82" xfId="0" applyFont="1" applyFill="1" applyBorder="1" applyAlignment="1">
      <alignment horizontal="center" vertical="center"/>
    </xf>
    <xf numFmtId="0" fontId="7" fillId="49" borderId="117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140" xfId="0" applyFont="1" applyFill="1" applyBorder="1" applyAlignment="1">
      <alignment horizontal="center" vertical="center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7" fillId="48" borderId="141" xfId="0" applyFont="1" applyFill="1" applyBorder="1" applyAlignment="1">
      <alignment horizontal="center" vertical="center"/>
    </xf>
    <xf numFmtId="0" fontId="7" fillId="48" borderId="135" xfId="0" applyFont="1" applyFill="1" applyBorder="1" applyAlignment="1">
      <alignment horizontal="center" vertical="center"/>
    </xf>
    <xf numFmtId="0" fontId="7" fillId="48" borderId="134" xfId="0" applyFont="1" applyFill="1" applyBorder="1" applyAlignment="1">
      <alignment horizontal="center" vertical="center"/>
    </xf>
    <xf numFmtId="0" fontId="8" fillId="33" borderId="163" xfId="0" applyFont="1" applyFill="1" applyBorder="1" applyAlignment="1" applyProtection="1">
      <alignment horizontal="center" vertical="center"/>
      <protection locked="0"/>
    </xf>
    <xf numFmtId="0" fontId="8" fillId="33" borderId="167" xfId="0" applyFont="1" applyFill="1" applyBorder="1" applyAlignment="1" applyProtection="1">
      <alignment horizontal="center" vertical="center"/>
      <protection locked="0"/>
    </xf>
    <xf numFmtId="0" fontId="8" fillId="33" borderId="168" xfId="0" applyFont="1" applyFill="1" applyBorder="1" applyAlignment="1" applyProtection="1">
      <alignment horizontal="center" vertical="center"/>
      <protection locked="0"/>
    </xf>
    <xf numFmtId="0" fontId="8" fillId="33" borderId="169" xfId="0" applyFont="1" applyFill="1" applyBorder="1" applyAlignment="1" applyProtection="1">
      <alignment horizontal="center" vertical="center"/>
      <protection/>
    </xf>
    <xf numFmtId="0" fontId="8" fillId="33" borderId="170" xfId="0" applyFont="1" applyFill="1" applyBorder="1" applyAlignment="1" applyProtection="1">
      <alignment horizontal="center" vertical="center"/>
      <protection/>
    </xf>
    <xf numFmtId="0" fontId="8" fillId="33" borderId="171" xfId="0" applyFont="1" applyFill="1" applyBorder="1" applyAlignment="1" applyProtection="1">
      <alignment horizontal="center" vertical="center"/>
      <protection/>
    </xf>
    <xf numFmtId="0" fontId="8" fillId="33" borderId="172" xfId="0" applyFont="1" applyFill="1" applyBorder="1" applyAlignment="1" applyProtection="1">
      <alignment horizontal="center" vertical="center"/>
      <protection/>
    </xf>
    <xf numFmtId="0" fontId="8" fillId="33" borderId="173" xfId="0" applyFont="1" applyFill="1" applyBorder="1" applyAlignment="1" applyProtection="1">
      <alignment horizontal="center" vertical="center"/>
      <protection locked="0"/>
    </xf>
    <xf numFmtId="0" fontId="8" fillId="33" borderId="174" xfId="0" applyFont="1" applyFill="1" applyBorder="1" applyAlignment="1" applyProtection="1">
      <alignment horizontal="center" vertical="center"/>
      <protection locked="0"/>
    </xf>
    <xf numFmtId="0" fontId="8" fillId="33" borderId="154" xfId="0" applyFont="1" applyFill="1" applyBorder="1" applyAlignment="1" applyProtection="1">
      <alignment horizontal="center" vertical="center"/>
      <protection locked="0"/>
    </xf>
    <xf numFmtId="0" fontId="8" fillId="33" borderId="155" xfId="0" applyFont="1" applyFill="1" applyBorder="1" applyAlignment="1" applyProtection="1">
      <alignment horizontal="center" vertical="center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68" xfId="0" applyFont="1" applyFill="1" applyBorder="1" applyAlignment="1" applyProtection="1">
      <alignment horizontal="center" vertical="center" wrapText="1"/>
      <protection locked="0"/>
    </xf>
    <xf numFmtId="0" fontId="1" fillId="33" borderId="143" xfId="0" applyFont="1" applyFill="1" applyBorder="1" applyAlignment="1" applyProtection="1">
      <alignment horizontal="center" vertical="center" wrapText="1"/>
      <protection locked="0"/>
    </xf>
    <xf numFmtId="0" fontId="1" fillId="33" borderId="69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58" xfId="0" applyFont="1" applyFill="1" applyBorder="1" applyAlignment="1" applyProtection="1">
      <alignment horizontal="center" vertical="center"/>
      <protection locked="0"/>
    </xf>
    <xf numFmtId="0" fontId="0" fillId="33" borderId="79" xfId="0" applyFill="1" applyBorder="1" applyAlignment="1" applyProtection="1">
      <alignment horizontal="center" vertical="center" wrapText="1" shrinkToFit="1"/>
      <protection locked="0"/>
    </xf>
    <xf numFmtId="0" fontId="0" fillId="33" borderId="80" xfId="0" applyFill="1" applyBorder="1" applyAlignment="1" applyProtection="1">
      <alignment horizontal="center" vertical="center" wrapText="1" shrinkToFit="1"/>
      <protection locked="0"/>
    </xf>
    <xf numFmtId="0" fontId="0" fillId="33" borderId="81" xfId="0" applyFill="1" applyBorder="1" applyAlignment="1" applyProtection="1">
      <alignment horizontal="center" vertical="center" wrapText="1" shrinkToFit="1"/>
      <protection locked="0"/>
    </xf>
    <xf numFmtId="0" fontId="0" fillId="33" borderId="79" xfId="0" applyFill="1" applyBorder="1" applyAlignment="1" applyProtection="1">
      <alignment horizontal="center"/>
      <protection locked="0"/>
    </xf>
    <xf numFmtId="0" fontId="0" fillId="33" borderId="80" xfId="0" applyFill="1" applyBorder="1" applyAlignment="1" applyProtection="1">
      <alignment horizontal="center"/>
      <protection locked="0"/>
    </xf>
    <xf numFmtId="0" fontId="0" fillId="33" borderId="80" xfId="0" applyFill="1" applyBorder="1" applyAlignment="1" applyProtection="1">
      <alignment/>
      <protection locked="0"/>
    </xf>
    <xf numFmtId="0" fontId="0" fillId="33" borderId="120" xfId="0" applyFont="1" applyFill="1" applyBorder="1" applyAlignment="1" applyProtection="1">
      <alignment horizontal="center" vertical="center"/>
      <protection locked="0"/>
    </xf>
    <xf numFmtId="0" fontId="0" fillId="33" borderId="113" xfId="0" applyFont="1" applyFill="1" applyBorder="1" applyAlignment="1" applyProtection="1">
      <alignment horizontal="center" vertical="center"/>
      <protection locked="0"/>
    </xf>
    <xf numFmtId="0" fontId="1" fillId="33" borderId="79" xfId="0" applyFont="1" applyFill="1" applyBorder="1" applyAlignment="1" applyProtection="1">
      <alignment horizontal="center" vertical="center" wrapText="1"/>
      <protection locked="0"/>
    </xf>
    <xf numFmtId="0" fontId="1" fillId="33" borderId="80" xfId="0" applyFont="1" applyFill="1" applyBorder="1" applyAlignment="1" applyProtection="1">
      <alignment horizontal="center" vertical="center" wrapText="1"/>
      <protection locked="0"/>
    </xf>
    <xf numFmtId="0" fontId="1" fillId="33" borderId="81" xfId="0" applyFont="1" applyFill="1" applyBorder="1" applyAlignment="1" applyProtection="1">
      <alignment horizontal="center" vertical="center" wrapText="1"/>
      <protection locked="0"/>
    </xf>
    <xf numFmtId="0" fontId="2" fillId="33" borderId="119" xfId="0" applyFont="1" applyFill="1" applyBorder="1" applyAlignment="1" applyProtection="1">
      <alignment horizontal="center" vertical="center"/>
      <protection locked="0"/>
    </xf>
    <xf numFmtId="0" fontId="2" fillId="33" borderId="113" xfId="0" applyFont="1" applyFill="1" applyBorder="1" applyAlignment="1" applyProtection="1">
      <alignment horizontal="center" vertical="center"/>
      <protection locked="0"/>
    </xf>
    <xf numFmtId="0" fontId="1" fillId="33" borderId="64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68" xfId="0" applyFont="1" applyFill="1" applyBorder="1" applyAlignment="1" applyProtection="1">
      <alignment horizontal="center" vertical="center"/>
      <protection locked="0"/>
    </xf>
    <xf numFmtId="0" fontId="0" fillId="33" borderId="79" xfId="0" applyFont="1" applyFill="1" applyBorder="1" applyAlignment="1" applyProtection="1">
      <alignment horizontal="center" vertical="center" wrapText="1" shrinkToFit="1"/>
      <protection locked="0"/>
    </xf>
    <xf numFmtId="0" fontId="0" fillId="33" borderId="80" xfId="0" applyFont="1" applyFill="1" applyBorder="1" applyAlignment="1" applyProtection="1">
      <alignment horizontal="center" vertical="center" wrapText="1" shrinkToFit="1"/>
      <protection locked="0"/>
    </xf>
    <xf numFmtId="0" fontId="0" fillId="33" borderId="81" xfId="0" applyFont="1" applyFill="1" applyBorder="1" applyAlignment="1" applyProtection="1">
      <alignment horizontal="center" vertical="center" wrapText="1" shrinkToFit="1"/>
      <protection locked="0"/>
    </xf>
    <xf numFmtId="0" fontId="2" fillId="33" borderId="79" xfId="0" applyFont="1" applyFill="1" applyBorder="1" applyAlignment="1" applyProtection="1">
      <alignment horizontal="center"/>
      <protection locked="0"/>
    </xf>
    <xf numFmtId="0" fontId="2" fillId="33" borderId="80" xfId="0" applyFont="1" applyFill="1" applyBorder="1" applyAlignment="1" applyProtection="1">
      <alignment horizontal="center"/>
      <protection locked="0"/>
    </xf>
    <xf numFmtId="0" fontId="0" fillId="33" borderId="79" xfId="0" applyFont="1" applyFill="1" applyBorder="1" applyAlignment="1" applyProtection="1">
      <alignment horizontal="center"/>
      <protection locked="0"/>
    </xf>
    <xf numFmtId="0" fontId="0" fillId="33" borderId="80" xfId="0" applyFont="1" applyFill="1" applyBorder="1" applyAlignment="1" applyProtection="1">
      <alignment/>
      <protection locked="0"/>
    </xf>
    <xf numFmtId="0" fontId="1" fillId="33" borderId="82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0" fontId="7" fillId="41" borderId="70" xfId="0" applyFont="1" applyFill="1" applyBorder="1" applyAlignment="1">
      <alignment horizontal="center"/>
    </xf>
    <xf numFmtId="0" fontId="7" fillId="41" borderId="71" xfId="0" applyFont="1" applyFill="1" applyBorder="1" applyAlignment="1">
      <alignment horizontal="center"/>
    </xf>
    <xf numFmtId="0" fontId="7" fillId="41" borderId="72" xfId="0" applyFont="1" applyFill="1" applyBorder="1" applyAlignment="1">
      <alignment horizontal="center"/>
    </xf>
    <xf numFmtId="0" fontId="7" fillId="47" borderId="70" xfId="0" applyFont="1" applyFill="1" applyBorder="1" applyAlignment="1">
      <alignment horizontal="center"/>
    </xf>
    <xf numFmtId="0" fontId="7" fillId="47" borderId="71" xfId="0" applyFont="1" applyFill="1" applyBorder="1" applyAlignment="1">
      <alignment horizontal="center"/>
    </xf>
    <xf numFmtId="0" fontId="7" fillId="47" borderId="72" xfId="0" applyFont="1" applyFill="1" applyBorder="1" applyAlignment="1">
      <alignment horizontal="center"/>
    </xf>
    <xf numFmtId="0" fontId="7" fillId="8" borderId="70" xfId="0" applyFont="1" applyFill="1" applyBorder="1" applyAlignment="1">
      <alignment horizontal="center"/>
    </xf>
    <xf numFmtId="0" fontId="7" fillId="8" borderId="71" xfId="0" applyFont="1" applyFill="1" applyBorder="1" applyAlignment="1">
      <alignment horizontal="center"/>
    </xf>
    <xf numFmtId="0" fontId="7" fillId="8" borderId="7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7" fillId="10" borderId="70" xfId="0" applyFont="1" applyFill="1" applyBorder="1" applyAlignment="1">
      <alignment horizontal="center"/>
    </xf>
    <xf numFmtId="0" fontId="7" fillId="10" borderId="71" xfId="0" applyFont="1" applyFill="1" applyBorder="1" applyAlignment="1">
      <alignment horizontal="center"/>
    </xf>
    <xf numFmtId="0" fontId="7" fillId="10" borderId="72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33" borderId="40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3" fillId="33" borderId="71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36" borderId="71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left" vertical="center"/>
    </xf>
    <xf numFmtId="0" fontId="2" fillId="36" borderId="70" xfId="0" applyFont="1" applyFill="1" applyBorder="1" applyAlignment="1">
      <alignment horizontal="left" vertical="center"/>
    </xf>
    <xf numFmtId="0" fontId="2" fillId="36" borderId="71" xfId="0" applyFont="1" applyFill="1" applyBorder="1" applyAlignment="1">
      <alignment horizontal="left" vertical="center"/>
    </xf>
    <xf numFmtId="0" fontId="2" fillId="36" borderId="72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left" vertical="center" wrapText="1"/>
    </xf>
    <xf numFmtId="0" fontId="1" fillId="34" borderId="70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top"/>
    </xf>
    <xf numFmtId="0" fontId="7" fillId="34" borderId="71" xfId="0" applyFont="1" applyFill="1" applyBorder="1" applyAlignment="1">
      <alignment horizontal="center" vertical="top"/>
    </xf>
    <xf numFmtId="0" fontId="7" fillId="34" borderId="72" xfId="0" applyFont="1" applyFill="1" applyBorder="1" applyAlignment="1">
      <alignment horizontal="center" vertical="top"/>
    </xf>
    <xf numFmtId="0" fontId="1" fillId="34" borderId="70" xfId="0" applyFont="1" applyFill="1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/>
    </xf>
    <xf numFmtId="0" fontId="0" fillId="34" borderId="70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70" xfId="0" applyFont="1" applyFill="1" applyBorder="1" applyAlignment="1">
      <alignment horizontal="center" vertical="center"/>
    </xf>
    <xf numFmtId="0" fontId="1" fillId="36" borderId="71" xfId="0" applyFont="1" applyFill="1" applyBorder="1" applyAlignment="1">
      <alignment horizontal="center" vertical="center"/>
    </xf>
    <xf numFmtId="0" fontId="1" fillId="36" borderId="72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117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1609725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5775"/>
          <a:ext cx="1609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19050</xdr:rowOff>
    </xdr:from>
    <xdr:to>
      <xdr:col>6</xdr:col>
      <xdr:colOff>495300</xdr:colOff>
      <xdr:row>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52450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</xdr:row>
      <xdr:rowOff>19050</xdr:rowOff>
    </xdr:from>
    <xdr:to>
      <xdr:col>6</xdr:col>
      <xdr:colOff>666750</xdr:colOff>
      <xdr:row>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69595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19050</xdr:rowOff>
    </xdr:from>
    <xdr:to>
      <xdr:col>7</xdr:col>
      <xdr:colOff>238125</xdr:colOff>
      <xdr:row>4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02932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19050</xdr:rowOff>
    </xdr:from>
    <xdr:to>
      <xdr:col>6</xdr:col>
      <xdr:colOff>333375</xdr:colOff>
      <xdr:row>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3625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3</xdr:row>
      <xdr:rowOff>19050</xdr:rowOff>
    </xdr:from>
    <xdr:to>
      <xdr:col>7</xdr:col>
      <xdr:colOff>76200</xdr:colOff>
      <xdr:row>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86740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</xdr:row>
      <xdr:rowOff>19050</xdr:rowOff>
    </xdr:from>
    <xdr:to>
      <xdr:col>7</xdr:col>
      <xdr:colOff>409575</xdr:colOff>
      <xdr:row>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2007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</xdr:row>
      <xdr:rowOff>19050</xdr:rowOff>
    </xdr:from>
    <xdr:to>
      <xdr:col>7</xdr:col>
      <xdr:colOff>581025</xdr:colOff>
      <xdr:row>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37222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</xdr:row>
      <xdr:rowOff>19050</xdr:rowOff>
    </xdr:from>
    <xdr:to>
      <xdr:col>7</xdr:col>
      <xdr:colOff>752475</xdr:colOff>
      <xdr:row>4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5436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19050</xdr:rowOff>
    </xdr:from>
    <xdr:to>
      <xdr:col>6</xdr:col>
      <xdr:colOff>276225</xdr:colOff>
      <xdr:row>9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>
          <a:off x="5305425" y="1314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19050</xdr:rowOff>
    </xdr:from>
    <xdr:to>
      <xdr:col>7</xdr:col>
      <xdr:colOff>266700</xdr:colOff>
      <xdr:row>9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6057900" y="1314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19050</xdr:rowOff>
    </xdr:from>
    <xdr:to>
      <xdr:col>6</xdr:col>
      <xdr:colOff>276225</xdr:colOff>
      <xdr:row>11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5305425" y="1638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19050</xdr:rowOff>
    </xdr:from>
    <xdr:to>
      <xdr:col>7</xdr:col>
      <xdr:colOff>266700</xdr:colOff>
      <xdr:row>11</xdr:row>
      <xdr:rowOff>0</xdr:rowOff>
    </xdr:to>
    <xdr:sp fLocksText="0">
      <xdr:nvSpPr>
        <xdr:cNvPr id="12" name="Text Box 14"/>
        <xdr:cNvSpPr txBox="1">
          <a:spLocks noChangeArrowheads="1"/>
        </xdr:cNvSpPr>
      </xdr:nvSpPr>
      <xdr:spPr>
        <a:xfrm>
          <a:off x="6057900" y="1638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19050</xdr:rowOff>
    </xdr:from>
    <xdr:to>
      <xdr:col>6</xdr:col>
      <xdr:colOff>276225</xdr:colOff>
      <xdr:row>36</xdr:row>
      <xdr:rowOff>0</xdr:rowOff>
    </xdr:to>
    <xdr:sp fLocksText="0">
      <xdr:nvSpPr>
        <xdr:cNvPr id="13" name="Text Box 15"/>
        <xdr:cNvSpPr txBox="1">
          <a:spLocks noChangeArrowheads="1"/>
        </xdr:cNvSpPr>
      </xdr:nvSpPr>
      <xdr:spPr>
        <a:xfrm>
          <a:off x="5305425" y="568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19050</xdr:rowOff>
    </xdr:from>
    <xdr:to>
      <xdr:col>7</xdr:col>
      <xdr:colOff>266700</xdr:colOff>
      <xdr:row>36</xdr:row>
      <xdr:rowOff>0</xdr:rowOff>
    </xdr:to>
    <xdr:sp fLocksText="0">
      <xdr:nvSpPr>
        <xdr:cNvPr id="14" name="Text Box 16"/>
        <xdr:cNvSpPr txBox="1">
          <a:spLocks noChangeArrowheads="1"/>
        </xdr:cNvSpPr>
      </xdr:nvSpPr>
      <xdr:spPr>
        <a:xfrm>
          <a:off x="6057900" y="568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19050</xdr:rowOff>
    </xdr:from>
    <xdr:to>
      <xdr:col>7</xdr:col>
      <xdr:colOff>733425</xdr:colOff>
      <xdr:row>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448300" y="5048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3</xdr:row>
      <xdr:rowOff>19050</xdr:rowOff>
    </xdr:from>
    <xdr:to>
      <xdr:col>7</xdr:col>
      <xdr:colOff>904875</xdr:colOff>
      <xdr:row>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63880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3</xdr:row>
      <xdr:rowOff>19050</xdr:rowOff>
    </xdr:from>
    <xdr:to>
      <xdr:col>7</xdr:col>
      <xdr:colOff>1238250</xdr:colOff>
      <xdr:row>4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9721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19050</xdr:rowOff>
    </xdr:from>
    <xdr:to>
      <xdr:col>7</xdr:col>
      <xdr:colOff>552450</xdr:colOff>
      <xdr:row>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2863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904875</xdr:colOff>
      <xdr:row>3</xdr:row>
      <xdr:rowOff>19050</xdr:rowOff>
    </xdr:from>
    <xdr:to>
      <xdr:col>7</xdr:col>
      <xdr:colOff>1076325</xdr:colOff>
      <xdr:row>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81025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1238250</xdr:colOff>
      <xdr:row>3</xdr:row>
      <xdr:rowOff>19050</xdr:rowOff>
    </xdr:from>
    <xdr:to>
      <xdr:col>7</xdr:col>
      <xdr:colOff>1409700</xdr:colOff>
      <xdr:row>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14362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1409700</xdr:colOff>
      <xdr:row>3</xdr:row>
      <xdr:rowOff>19050</xdr:rowOff>
    </xdr:from>
    <xdr:to>
      <xdr:col>7</xdr:col>
      <xdr:colOff>1581150</xdr:colOff>
      <xdr:row>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3150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1581150</xdr:colOff>
      <xdr:row>3</xdr:row>
      <xdr:rowOff>19050</xdr:rowOff>
    </xdr:from>
    <xdr:to>
      <xdr:col>7</xdr:col>
      <xdr:colOff>1752600</xdr:colOff>
      <xdr:row>4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48652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5</xdr:row>
      <xdr:rowOff>19050</xdr:rowOff>
    </xdr:from>
    <xdr:to>
      <xdr:col>6</xdr:col>
      <xdr:colOff>495300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5245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19050</xdr:rowOff>
    </xdr:from>
    <xdr:to>
      <xdr:col>6</xdr:col>
      <xdr:colOff>666750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6959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</xdr:row>
      <xdr:rowOff>19050</xdr:rowOff>
    </xdr:from>
    <xdr:to>
      <xdr:col>7</xdr:col>
      <xdr:colOff>238125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0293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19050</xdr:rowOff>
    </xdr:from>
    <xdr:to>
      <xdr:col>6</xdr:col>
      <xdr:colOff>333375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3625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5</xdr:row>
      <xdr:rowOff>19050</xdr:rowOff>
    </xdr:from>
    <xdr:to>
      <xdr:col>7</xdr:col>
      <xdr:colOff>76200</xdr:colOff>
      <xdr:row>6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8674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19050</xdr:rowOff>
    </xdr:from>
    <xdr:to>
      <xdr:col>7</xdr:col>
      <xdr:colOff>409575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2007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19050</xdr:rowOff>
    </xdr:from>
    <xdr:to>
      <xdr:col>7</xdr:col>
      <xdr:colOff>581025</xdr:colOff>
      <xdr:row>6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3722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5</xdr:row>
      <xdr:rowOff>19050</xdr:rowOff>
    </xdr:from>
    <xdr:to>
      <xdr:col>7</xdr:col>
      <xdr:colOff>752475</xdr:colOff>
      <xdr:row>6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5436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4</xdr:row>
      <xdr:rowOff>19050</xdr:rowOff>
    </xdr:from>
    <xdr:to>
      <xdr:col>16</xdr:col>
      <xdr:colOff>352425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534150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4</xdr:row>
      <xdr:rowOff>19050</xdr:rowOff>
    </xdr:from>
    <xdr:to>
      <xdr:col>14</xdr:col>
      <xdr:colOff>95250</xdr:colOff>
      <xdr:row>5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514975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</xdr:row>
      <xdr:rowOff>19050</xdr:rowOff>
    </xdr:from>
    <xdr:to>
      <xdr:col>15</xdr:col>
      <xdr:colOff>47625</xdr:colOff>
      <xdr:row>5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848350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</xdr:row>
      <xdr:rowOff>19050</xdr:rowOff>
    </xdr:from>
    <xdr:to>
      <xdr:col>13</xdr:col>
      <xdr:colOff>304800</xdr:colOff>
      <xdr:row>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343525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</xdr:row>
      <xdr:rowOff>19050</xdr:rowOff>
    </xdr:from>
    <xdr:to>
      <xdr:col>14</xdr:col>
      <xdr:colOff>266700</xdr:colOff>
      <xdr:row>5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686425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</xdr:row>
      <xdr:rowOff>19050</xdr:rowOff>
    </xdr:from>
    <xdr:to>
      <xdr:col>15</xdr:col>
      <xdr:colOff>219075</xdr:colOff>
      <xdr:row>5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019800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4</xdr:row>
      <xdr:rowOff>19050</xdr:rowOff>
    </xdr:from>
    <xdr:to>
      <xdr:col>16</xdr:col>
      <xdr:colOff>9525</xdr:colOff>
      <xdr:row>5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191250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</xdr:row>
      <xdr:rowOff>19050</xdr:rowOff>
    </xdr:from>
    <xdr:to>
      <xdr:col>16</xdr:col>
      <xdr:colOff>180975</xdr:colOff>
      <xdr:row>5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362700" y="66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23</xdr:row>
      <xdr:rowOff>66675</xdr:rowOff>
    </xdr:from>
    <xdr:to>
      <xdr:col>2</xdr:col>
      <xdr:colOff>647700</xdr:colOff>
      <xdr:row>23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000250" y="40862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23</xdr:row>
      <xdr:rowOff>66675</xdr:rowOff>
    </xdr:from>
    <xdr:to>
      <xdr:col>4</xdr:col>
      <xdr:colOff>47625</xdr:colOff>
      <xdr:row>23</xdr:row>
      <xdr:rowOff>209550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38425" y="40862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5</xdr:row>
      <xdr:rowOff>19050</xdr:rowOff>
    </xdr:from>
    <xdr:to>
      <xdr:col>14</xdr:col>
      <xdr:colOff>133350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0105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19050</xdr:rowOff>
    </xdr:from>
    <xdr:to>
      <xdr:col>14</xdr:col>
      <xdr:colOff>304800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1819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5</xdr:row>
      <xdr:rowOff>19050</xdr:rowOff>
    </xdr:from>
    <xdr:to>
      <xdr:col>15</xdr:col>
      <xdr:colOff>57150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5153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5</xdr:row>
      <xdr:rowOff>19050</xdr:rowOff>
    </xdr:from>
    <xdr:to>
      <xdr:col>13</xdr:col>
      <xdr:colOff>457200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</xdr:row>
      <xdr:rowOff>19050</xdr:rowOff>
    </xdr:from>
    <xdr:to>
      <xdr:col>14</xdr:col>
      <xdr:colOff>476250</xdr:colOff>
      <xdr:row>6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83534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5</xdr:row>
      <xdr:rowOff>19050</xdr:rowOff>
    </xdr:from>
    <xdr:to>
      <xdr:col>15</xdr:col>
      <xdr:colOff>228600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86868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</xdr:row>
      <xdr:rowOff>19050</xdr:rowOff>
    </xdr:from>
    <xdr:to>
      <xdr:col>15</xdr:col>
      <xdr:colOff>400050</xdr:colOff>
      <xdr:row>6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88582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5</xdr:row>
      <xdr:rowOff>19050</xdr:rowOff>
    </xdr:from>
    <xdr:to>
      <xdr:col>15</xdr:col>
      <xdr:colOff>571500</xdr:colOff>
      <xdr:row>6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90297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5</xdr:row>
      <xdr:rowOff>19050</xdr:rowOff>
    </xdr:from>
    <xdr:to>
      <xdr:col>10</xdr:col>
      <xdr:colOff>133350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410200" y="828675"/>
          <a:ext cx="3143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5</xdr:row>
      <xdr:rowOff>19050</xdr:rowOff>
    </xdr:from>
    <xdr:to>
      <xdr:col>10</xdr:col>
      <xdr:colOff>304800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245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5</xdr:row>
      <xdr:rowOff>19050</xdr:rowOff>
    </xdr:from>
    <xdr:to>
      <xdr:col>11</xdr:col>
      <xdr:colOff>57150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057900" y="8286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19050</xdr:rowOff>
    </xdr:from>
    <xdr:to>
      <xdr:col>9</xdr:col>
      <xdr:colOff>457200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2482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476250</xdr:colOff>
      <xdr:row>6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8959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19050</xdr:rowOff>
    </xdr:from>
    <xdr:to>
      <xdr:col>11</xdr:col>
      <xdr:colOff>228600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1912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5</xdr:row>
      <xdr:rowOff>19050</xdr:rowOff>
    </xdr:from>
    <xdr:to>
      <xdr:col>11</xdr:col>
      <xdr:colOff>400050</xdr:colOff>
      <xdr:row>6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3627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5</xdr:row>
      <xdr:rowOff>19050</xdr:rowOff>
    </xdr:from>
    <xdr:to>
      <xdr:col>11</xdr:col>
      <xdr:colOff>571500</xdr:colOff>
      <xdr:row>6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5341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5</xdr:row>
      <xdr:rowOff>19050</xdr:rowOff>
    </xdr:from>
    <xdr:to>
      <xdr:col>6</xdr:col>
      <xdr:colOff>495300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5245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19050</xdr:rowOff>
    </xdr:from>
    <xdr:to>
      <xdr:col>6</xdr:col>
      <xdr:colOff>666750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6959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</xdr:row>
      <xdr:rowOff>19050</xdr:rowOff>
    </xdr:from>
    <xdr:to>
      <xdr:col>7</xdr:col>
      <xdr:colOff>238125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0293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19050</xdr:rowOff>
    </xdr:from>
    <xdr:to>
      <xdr:col>6</xdr:col>
      <xdr:colOff>333375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3625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5</xdr:row>
      <xdr:rowOff>19050</xdr:rowOff>
    </xdr:from>
    <xdr:to>
      <xdr:col>7</xdr:col>
      <xdr:colOff>76200</xdr:colOff>
      <xdr:row>6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8674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19050</xdr:rowOff>
    </xdr:from>
    <xdr:to>
      <xdr:col>7</xdr:col>
      <xdr:colOff>409575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2007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19050</xdr:rowOff>
    </xdr:from>
    <xdr:to>
      <xdr:col>7</xdr:col>
      <xdr:colOff>581025</xdr:colOff>
      <xdr:row>6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3722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5</xdr:row>
      <xdr:rowOff>19050</xdr:rowOff>
    </xdr:from>
    <xdr:to>
      <xdr:col>7</xdr:col>
      <xdr:colOff>752475</xdr:colOff>
      <xdr:row>6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5436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56</xdr:row>
      <xdr:rowOff>19050</xdr:rowOff>
    </xdr:from>
    <xdr:to>
      <xdr:col>2</xdr:col>
      <xdr:colOff>1019175</xdr:colOff>
      <xdr:row>57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2371725" y="89820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53</xdr:row>
      <xdr:rowOff>152400</xdr:rowOff>
    </xdr:from>
    <xdr:to>
      <xdr:col>2</xdr:col>
      <xdr:colOff>1019175</xdr:colOff>
      <xdr:row>54</xdr:row>
      <xdr:rowOff>133350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2371725" y="8734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5</xdr:row>
      <xdr:rowOff>19050</xdr:rowOff>
    </xdr:from>
    <xdr:to>
      <xdr:col>6</xdr:col>
      <xdr:colOff>19050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190500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47687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19050</xdr:rowOff>
    </xdr:from>
    <xdr:to>
      <xdr:col>6</xdr:col>
      <xdr:colOff>523875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8102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5</xdr:row>
      <xdr:rowOff>19050</xdr:rowOff>
    </xdr:from>
    <xdr:to>
      <xdr:col>5</xdr:col>
      <xdr:colOff>904875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19050</xdr:rowOff>
    </xdr:from>
    <xdr:to>
      <xdr:col>6</xdr:col>
      <xdr:colOff>361950</xdr:colOff>
      <xdr:row>6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648325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19050</xdr:rowOff>
    </xdr:from>
    <xdr:to>
      <xdr:col>6</xdr:col>
      <xdr:colOff>695325</xdr:colOff>
      <xdr:row>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9817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5</xdr:row>
      <xdr:rowOff>19050</xdr:rowOff>
    </xdr:from>
    <xdr:to>
      <xdr:col>6</xdr:col>
      <xdr:colOff>866775</xdr:colOff>
      <xdr:row>6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15315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5</xdr:row>
      <xdr:rowOff>19050</xdr:rowOff>
    </xdr:from>
    <xdr:to>
      <xdr:col>6</xdr:col>
      <xdr:colOff>1038225</xdr:colOff>
      <xdr:row>6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324600" y="828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13</xdr:row>
      <xdr:rowOff>76200</xdr:rowOff>
    </xdr:from>
    <xdr:to>
      <xdr:col>12</xdr:col>
      <xdr:colOff>285750</xdr:colOff>
      <xdr:row>13</xdr:row>
      <xdr:rowOff>76200</xdr:rowOff>
    </xdr:to>
    <xdr:sp>
      <xdr:nvSpPr>
        <xdr:cNvPr id="1" name="Line 2"/>
        <xdr:cNvSpPr>
          <a:spLocks/>
        </xdr:cNvSpPr>
      </xdr:nvSpPr>
      <xdr:spPr>
        <a:xfrm>
          <a:off x="8124825" y="2295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</xdr:row>
      <xdr:rowOff>19050</xdr:rowOff>
    </xdr:from>
    <xdr:to>
      <xdr:col>12</xdr:col>
      <xdr:colOff>371475</xdr:colOff>
      <xdr:row>2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8134350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</xdr:row>
      <xdr:rowOff>19050</xdr:rowOff>
    </xdr:from>
    <xdr:to>
      <xdr:col>13</xdr:col>
      <xdr:colOff>66675</xdr:colOff>
      <xdr:row>2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305800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1</xdr:row>
      <xdr:rowOff>19050</xdr:rowOff>
    </xdr:from>
    <xdr:to>
      <xdr:col>14</xdr:col>
      <xdr:colOff>47625</xdr:colOff>
      <xdr:row>2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8639175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</xdr:row>
      <xdr:rowOff>19050</xdr:rowOff>
    </xdr:from>
    <xdr:to>
      <xdr:col>12</xdr:col>
      <xdr:colOff>209550</xdr:colOff>
      <xdr:row>2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7972425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</xdr:row>
      <xdr:rowOff>19050</xdr:rowOff>
    </xdr:from>
    <xdr:to>
      <xdr:col>13</xdr:col>
      <xdr:colOff>238125</xdr:colOff>
      <xdr:row>2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8477250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19050</xdr:rowOff>
    </xdr:from>
    <xdr:to>
      <xdr:col>14</xdr:col>
      <xdr:colOff>219075</xdr:colOff>
      <xdr:row>2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8810625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1</xdr:row>
      <xdr:rowOff>19050</xdr:rowOff>
    </xdr:from>
    <xdr:to>
      <xdr:col>14</xdr:col>
      <xdr:colOff>390525</xdr:colOff>
      <xdr:row>2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8982075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</xdr:row>
      <xdr:rowOff>19050</xdr:rowOff>
    </xdr:from>
    <xdr:to>
      <xdr:col>14</xdr:col>
      <xdr:colOff>561975</xdr:colOff>
      <xdr:row>2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>
          <a:off x="9153525" y="18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19050</xdr:rowOff>
    </xdr:from>
    <xdr:to>
      <xdr:col>5</xdr:col>
      <xdr:colOff>219075</xdr:colOff>
      <xdr:row>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1970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</xdr:row>
      <xdr:rowOff>19050</xdr:rowOff>
    </xdr:from>
    <xdr:to>
      <xdr:col>5</xdr:col>
      <xdr:colOff>390525</xdr:colOff>
      <xdr:row>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39115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19050</xdr:rowOff>
    </xdr:from>
    <xdr:to>
      <xdr:col>5</xdr:col>
      <xdr:colOff>723900</xdr:colOff>
      <xdr:row>4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72452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3</xdr:row>
      <xdr:rowOff>19050</xdr:rowOff>
    </xdr:from>
    <xdr:to>
      <xdr:col>5</xdr:col>
      <xdr:colOff>57150</xdr:colOff>
      <xdr:row>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0577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19050</xdr:rowOff>
    </xdr:from>
    <xdr:to>
      <xdr:col>5</xdr:col>
      <xdr:colOff>561975</xdr:colOff>
      <xdr:row>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562600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</xdr:row>
      <xdr:rowOff>19050</xdr:rowOff>
    </xdr:from>
    <xdr:to>
      <xdr:col>5</xdr:col>
      <xdr:colOff>895350</xdr:colOff>
      <xdr:row>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8959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3</xdr:row>
      <xdr:rowOff>19050</xdr:rowOff>
    </xdr:from>
    <xdr:to>
      <xdr:col>5</xdr:col>
      <xdr:colOff>1066800</xdr:colOff>
      <xdr:row>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06742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3</xdr:row>
      <xdr:rowOff>19050</xdr:rowOff>
    </xdr:from>
    <xdr:to>
      <xdr:col>5</xdr:col>
      <xdr:colOff>1238250</xdr:colOff>
      <xdr:row>4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238875" y="504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26">
      <selection activeCell="A31" sqref="A31:Q31"/>
    </sheetView>
  </sheetViews>
  <sheetFormatPr defaultColWidth="11.421875" defaultRowHeight="12.75"/>
  <cols>
    <col min="1" max="1" width="4.140625" style="0" customWidth="1"/>
    <col min="2" max="2" width="25.00390625" style="0" customWidth="1"/>
    <col min="3" max="3" width="15.28125" style="0" customWidth="1"/>
    <col min="4" max="4" width="12.421875" style="0" customWidth="1"/>
    <col min="5" max="13" width="2.7109375" style="0" customWidth="1"/>
    <col min="14" max="14" width="3.00390625" style="0" customWidth="1"/>
    <col min="15" max="15" width="2.8515625" style="0" customWidth="1"/>
    <col min="16" max="16" width="3.00390625" style="0" customWidth="1"/>
    <col min="17" max="17" width="2.28125" style="0" customWidth="1"/>
    <col min="18" max="18" width="0.2890625" style="245" customWidth="1"/>
    <col min="19" max="19" width="11.421875" style="245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>
      <c r="A4" s="3"/>
      <c r="B4" s="3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3"/>
    </row>
    <row r="5" spans="1:19" ht="12.75" customHeight="1">
      <c r="A5" s="3"/>
      <c r="B5" s="3"/>
      <c r="C5" s="97" t="s">
        <v>161</v>
      </c>
      <c r="D5" s="98"/>
      <c r="E5" s="98"/>
      <c r="F5" s="19"/>
      <c r="G5" s="19"/>
      <c r="H5" s="19"/>
      <c r="I5" s="19"/>
      <c r="J5" s="19"/>
      <c r="K5" s="19"/>
      <c r="L5" s="19"/>
      <c r="M5" s="19"/>
      <c r="N5" s="5"/>
      <c r="O5" s="5"/>
      <c r="P5" s="79"/>
      <c r="Q5" s="245"/>
      <c r="S5"/>
    </row>
    <row r="6" spans="1:17" ht="17.25" customHeight="1">
      <c r="A6" s="3"/>
      <c r="B6" s="3"/>
      <c r="C6" s="7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9"/>
      <c r="Q6" s="3"/>
    </row>
    <row r="7" spans="1:17" ht="18" customHeight="1">
      <c r="A7" s="3"/>
      <c r="B7" s="3"/>
      <c r="C7" s="97" t="s">
        <v>162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79"/>
      <c r="Q7" s="3"/>
    </row>
    <row r="8" spans="1:17" ht="18" customHeight="1">
      <c r="A8" s="3"/>
      <c r="B8" s="3"/>
      <c r="C8" s="97" t="s">
        <v>163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79"/>
      <c r="Q8" s="3"/>
    </row>
    <row r="9" spans="1:17" ht="18" customHeight="1">
      <c r="A9" s="3"/>
      <c r="B9" s="3"/>
      <c r="C9" s="97" t="s">
        <v>0</v>
      </c>
      <c r="D9" s="100"/>
      <c r="E9" s="33"/>
      <c r="F9" s="33"/>
      <c r="G9" s="33"/>
      <c r="H9" s="96" t="s">
        <v>164</v>
      </c>
      <c r="I9" s="5"/>
      <c r="J9" s="5"/>
      <c r="K9" s="5"/>
      <c r="L9" s="33"/>
      <c r="M9" s="33"/>
      <c r="N9" s="33"/>
      <c r="O9" s="33"/>
      <c r="P9" s="79"/>
      <c r="Q9" s="3"/>
    </row>
    <row r="10" spans="1:17" ht="18" customHeight="1">
      <c r="A10" s="3"/>
      <c r="B10" s="3"/>
      <c r="C10" s="97" t="s">
        <v>165</v>
      </c>
      <c r="D10" s="100"/>
      <c r="E10" s="33"/>
      <c r="F10" s="33"/>
      <c r="G10" s="33"/>
      <c r="H10" s="99"/>
      <c r="I10" s="99"/>
      <c r="J10" s="99"/>
      <c r="K10" s="99"/>
      <c r="L10" s="33"/>
      <c r="M10" s="33"/>
      <c r="N10" s="33"/>
      <c r="O10" s="33"/>
      <c r="P10" s="79"/>
      <c r="Q10" s="3"/>
    </row>
    <row r="11" spans="1:17" ht="18" customHeight="1">
      <c r="A11" s="3"/>
      <c r="B11" s="3"/>
      <c r="C11" s="97" t="s">
        <v>166</v>
      </c>
      <c r="D11" s="100"/>
      <c r="E11" s="33"/>
      <c r="F11" s="33"/>
      <c r="G11" s="33"/>
      <c r="H11" s="101" t="s">
        <v>167</v>
      </c>
      <c r="I11" s="102"/>
      <c r="J11" s="33"/>
      <c r="K11" s="33"/>
      <c r="L11" s="33"/>
      <c r="M11" s="33"/>
      <c r="N11" s="33"/>
      <c r="O11" s="33"/>
      <c r="P11" s="79"/>
      <c r="Q11" s="3"/>
    </row>
    <row r="12" spans="1:17" ht="18" customHeight="1">
      <c r="A12" s="3"/>
      <c r="B12" s="3"/>
      <c r="C12" s="97" t="s">
        <v>346</v>
      </c>
      <c r="D12" s="100"/>
      <c r="E12" s="33"/>
      <c r="F12" s="33"/>
      <c r="G12" s="33"/>
      <c r="H12" s="99"/>
      <c r="I12" s="99"/>
      <c r="J12" s="33"/>
      <c r="K12" s="33"/>
      <c r="L12" s="33"/>
      <c r="M12" s="33"/>
      <c r="N12" s="33"/>
      <c r="O12" s="33"/>
      <c r="P12" s="79"/>
      <c r="Q12" s="3"/>
    </row>
    <row r="13" spans="1:17" ht="18" customHeight="1">
      <c r="A13" s="3"/>
      <c r="B13" s="3"/>
      <c r="C13" s="97" t="s">
        <v>168</v>
      </c>
      <c r="D13" s="10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79"/>
      <c r="Q13" s="3"/>
    </row>
    <row r="14" spans="1:17" ht="12.75" customHeight="1">
      <c r="A14" s="3"/>
      <c r="B14" s="3"/>
      <c r="C14" s="103"/>
      <c r="D14" s="10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80"/>
      <c r="Q14" s="3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8.5" customHeight="1">
      <c r="A23" s="609" t="s">
        <v>169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</row>
    <row r="24" spans="1:17" ht="28.5" customHeight="1">
      <c r="A24" s="609" t="s">
        <v>170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</row>
    <row r="25" spans="1:17" ht="28.5" customHeight="1">
      <c r="A25" s="610" t="s">
        <v>171</v>
      </c>
      <c r="B25" s="610"/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</row>
    <row r="26" spans="1:17" ht="25.5">
      <c r="A26" s="5"/>
      <c r="B26" s="5"/>
      <c r="C26" s="10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7.25" customHeight="1">
      <c r="A27" s="5"/>
      <c r="B27" s="5"/>
      <c r="C27" s="10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22.5" customHeight="1">
      <c r="A28" s="608" t="s">
        <v>172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</row>
    <row r="29" spans="1:17" ht="20.25">
      <c r="A29" s="5"/>
      <c r="B29" s="5"/>
      <c r="C29" s="10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20.25">
      <c r="A30" s="3"/>
      <c r="B30" s="3"/>
      <c r="C30" s="10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2.5" customHeight="1">
      <c r="A31" s="607" t="s">
        <v>569</v>
      </c>
      <c r="B31" s="607"/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</row>
    <row r="32" spans="1:1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93"/>
      <c r="Q38" s="93"/>
    </row>
    <row r="39" spans="1:17" ht="12.75">
      <c r="A39" s="9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93"/>
      <c r="Q39" s="93"/>
    </row>
    <row r="40" spans="1:17" ht="12.75">
      <c r="A40" s="9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93"/>
      <c r="Q40" s="93"/>
    </row>
    <row r="41" spans="1:17" ht="12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ht="12.7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12.75" customHeight="1">
      <c r="A43" s="93"/>
      <c r="B43" s="598" t="s">
        <v>570</v>
      </c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600"/>
      <c r="P43" s="93"/>
      <c r="Q43" s="93"/>
    </row>
    <row r="44" spans="1:17" ht="12.75">
      <c r="A44" s="5"/>
      <c r="B44" s="601"/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3"/>
      <c r="P44" s="5"/>
      <c r="Q44" s="5"/>
    </row>
    <row r="45" spans="1:17" ht="12.75">
      <c r="A45" s="3"/>
      <c r="B45" s="601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3"/>
      <c r="P45" s="3"/>
      <c r="Q45" s="3"/>
    </row>
    <row r="46" spans="1:17" ht="12.75">
      <c r="A46" s="3"/>
      <c r="B46" s="604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6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</row>
    <row r="51" spans="1:17" ht="12.75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</row>
    <row r="52" spans="1:17" ht="12.75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</row>
    <row r="53" spans="1:17" ht="12.75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</row>
    <row r="54" spans="1:17" ht="12.75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</row>
    <row r="55" spans="1:17" ht="12.7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ht="12.7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1:17" ht="12.7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1:17" ht="12.7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1:17" ht="12.7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1:17" ht="12.7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ht="12.7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t="12.7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1:17" ht="12.7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 ht="12.7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ht="12.75">
      <c r="A65" s="245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ht="12.7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17" ht="12.7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17" ht="12.75">
      <c r="A68" s="245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</sheetData>
  <sheetProtection/>
  <mergeCells count="6">
    <mergeCell ref="B43:O46"/>
    <mergeCell ref="A31:Q31"/>
    <mergeCell ref="A28:Q28"/>
    <mergeCell ref="A23:Q23"/>
    <mergeCell ref="A24:Q24"/>
    <mergeCell ref="A25:Q25"/>
  </mergeCells>
  <printOptions/>
  <pageMargins left="0.4" right="0" top="0.984251968503937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zoomScale="142" zoomScaleNormal="142" workbookViewId="0" topLeftCell="A1">
      <selection activeCell="L3" sqref="L3"/>
    </sheetView>
  </sheetViews>
  <sheetFormatPr defaultColWidth="11.421875" defaultRowHeight="12.75"/>
  <cols>
    <col min="1" max="1" width="12.00390625" style="201" customWidth="1"/>
    <col min="2" max="4" width="7.00390625" style="201" customWidth="1"/>
    <col min="5" max="5" width="7.140625" style="201" customWidth="1"/>
    <col min="6" max="6" width="7.57421875" style="201" customWidth="1"/>
    <col min="7" max="8" width="6.7109375" style="201" customWidth="1"/>
    <col min="9" max="9" width="6.28125" style="201" customWidth="1"/>
    <col min="10" max="10" width="6.8515625" style="201" customWidth="1"/>
    <col min="11" max="12" width="6.28125" style="201" customWidth="1"/>
    <col min="13" max="13" width="6.7109375" style="201" customWidth="1"/>
    <col min="14" max="17" width="6.28125" style="201" customWidth="1"/>
    <col min="18" max="18" width="6.421875" style="201" customWidth="1"/>
    <col min="19" max="19" width="8.140625" style="201" customWidth="1"/>
    <col min="20" max="20" width="7.7109375" style="201" customWidth="1"/>
    <col min="21" max="16384" width="11.421875" style="201" customWidth="1"/>
  </cols>
  <sheetData>
    <row r="1" spans="1:20" ht="12.75">
      <c r="A1" s="4" t="s">
        <v>44</v>
      </c>
      <c r="B1" s="194"/>
      <c r="C1" s="194"/>
      <c r="D1" s="194"/>
      <c r="E1" s="194"/>
      <c r="F1" s="194"/>
      <c r="G1" s="194"/>
      <c r="H1" s="194"/>
      <c r="I1" s="194"/>
      <c r="J1" s="197"/>
      <c r="K1" s="197"/>
      <c r="L1" s="220"/>
      <c r="M1" s="197"/>
      <c r="N1" s="197"/>
      <c r="P1" s="194"/>
      <c r="Q1" s="190"/>
      <c r="R1" s="190"/>
      <c r="S1" s="190"/>
      <c r="T1" s="190"/>
    </row>
    <row r="2" spans="1:20" ht="12.7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12"/>
      <c r="M2" s="190"/>
      <c r="N2" s="190"/>
      <c r="O2" s="190"/>
      <c r="P2" s="190"/>
      <c r="Q2" s="190"/>
      <c r="R2" s="190"/>
      <c r="S2" s="190"/>
      <c r="T2" s="190"/>
    </row>
    <row r="3" spans="1:20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12"/>
      <c r="M3" s="190"/>
      <c r="N3" s="190"/>
      <c r="P3" s="190"/>
      <c r="Q3" s="190"/>
      <c r="R3" s="190"/>
      <c r="S3" s="298"/>
      <c r="T3" s="298"/>
    </row>
    <row r="4" spans="1:20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212"/>
      <c r="P4" s="208"/>
      <c r="Q4" s="208"/>
      <c r="R4" s="783"/>
      <c r="S4" s="783"/>
      <c r="T4" s="783"/>
    </row>
    <row r="5" spans="1:20" ht="13.5" thickBot="1">
      <c r="A5" s="203" t="s">
        <v>578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0" ht="16.5" customHeight="1" thickBot="1">
      <c r="A6" s="784" t="s">
        <v>155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6"/>
    </row>
    <row r="7" spans="1:20" ht="12.75" customHeight="1">
      <c r="A7" s="731" t="s">
        <v>1</v>
      </c>
      <c r="B7" s="787" t="s">
        <v>414</v>
      </c>
      <c r="C7" s="788"/>
      <c r="D7" s="788"/>
      <c r="E7" s="788"/>
      <c r="F7" s="788"/>
      <c r="G7" s="788"/>
      <c r="H7" s="789"/>
      <c r="I7" s="787" t="s">
        <v>418</v>
      </c>
      <c r="J7" s="788"/>
      <c r="K7" s="788"/>
      <c r="L7" s="788"/>
      <c r="M7" s="788"/>
      <c r="N7" s="788"/>
      <c r="O7" s="789"/>
      <c r="P7" s="741" t="s">
        <v>119</v>
      </c>
      <c r="Q7" s="742"/>
      <c r="R7" s="742"/>
      <c r="S7" s="742"/>
      <c r="T7" s="743"/>
    </row>
    <row r="8" spans="1:20" ht="26.25" customHeight="1">
      <c r="A8" s="732"/>
      <c r="B8" s="790" t="s">
        <v>174</v>
      </c>
      <c r="C8" s="775"/>
      <c r="D8" s="775"/>
      <c r="E8" s="791"/>
      <c r="F8" s="774" t="s">
        <v>175</v>
      </c>
      <c r="G8" s="775"/>
      <c r="H8" s="776"/>
      <c r="I8" s="790" t="s">
        <v>174</v>
      </c>
      <c r="J8" s="775"/>
      <c r="K8" s="775"/>
      <c r="L8" s="791"/>
      <c r="M8" s="774" t="s">
        <v>175</v>
      </c>
      <c r="N8" s="775"/>
      <c r="O8" s="776"/>
      <c r="P8" s="744"/>
      <c r="Q8" s="745"/>
      <c r="R8" s="745"/>
      <c r="S8" s="745"/>
      <c r="T8" s="746"/>
    </row>
    <row r="9" spans="1:20" ht="27.75" thickBot="1">
      <c r="A9" s="733"/>
      <c r="B9" s="215" t="s">
        <v>176</v>
      </c>
      <c r="C9" s="305" t="s">
        <v>177</v>
      </c>
      <c r="D9" s="216" t="s">
        <v>444</v>
      </c>
      <c r="E9" s="216" t="s">
        <v>445</v>
      </c>
      <c r="F9" s="216" t="s">
        <v>177</v>
      </c>
      <c r="G9" s="216" t="s">
        <v>444</v>
      </c>
      <c r="H9" s="217" t="s">
        <v>445</v>
      </c>
      <c r="I9" s="305" t="s">
        <v>176</v>
      </c>
      <c r="J9" s="305" t="s">
        <v>177</v>
      </c>
      <c r="K9" s="216" t="s">
        <v>441</v>
      </c>
      <c r="L9" s="216" t="s">
        <v>442</v>
      </c>
      <c r="M9" s="216" t="s">
        <v>177</v>
      </c>
      <c r="N9" s="216" t="s">
        <v>441</v>
      </c>
      <c r="O9" s="304" t="s">
        <v>442</v>
      </c>
      <c r="P9" s="303" t="s">
        <v>383</v>
      </c>
      <c r="Q9" s="301" t="s">
        <v>447</v>
      </c>
      <c r="R9" s="457" t="s">
        <v>502</v>
      </c>
      <c r="S9" s="593" t="s">
        <v>448</v>
      </c>
      <c r="T9" s="594" t="s">
        <v>501</v>
      </c>
    </row>
    <row r="10" spans="1:20" ht="12.75" customHeight="1">
      <c r="A10" s="752" t="s">
        <v>420</v>
      </c>
      <c r="B10" s="770"/>
      <c r="C10" s="766"/>
      <c r="D10" s="766"/>
      <c r="E10" s="758"/>
      <c r="F10" s="766"/>
      <c r="G10" s="766"/>
      <c r="H10" s="768"/>
      <c r="I10" s="770"/>
      <c r="J10" s="766"/>
      <c r="K10" s="766"/>
      <c r="L10" s="758"/>
      <c r="M10" s="766"/>
      <c r="N10" s="766"/>
      <c r="O10" s="768"/>
      <c r="P10" s="762">
        <f>SUM(C10,F10,J10,M10,)</f>
        <v>0</v>
      </c>
      <c r="Q10" s="758">
        <f>SUM(D10,G10,K10,N10,)</f>
        <v>0</v>
      </c>
      <c r="R10" s="758">
        <f>SUM(E10,H10,L10,O10)</f>
        <v>0</v>
      </c>
      <c r="S10" s="760"/>
      <c r="T10" s="764"/>
    </row>
    <row r="11" spans="1:20" ht="13.5" thickBot="1">
      <c r="A11" s="753"/>
      <c r="B11" s="771"/>
      <c r="C11" s="767"/>
      <c r="D11" s="767"/>
      <c r="E11" s="759"/>
      <c r="F11" s="767"/>
      <c r="G11" s="767"/>
      <c r="H11" s="769"/>
      <c r="I11" s="771"/>
      <c r="J11" s="767"/>
      <c r="K11" s="767"/>
      <c r="L11" s="759"/>
      <c r="M11" s="767"/>
      <c r="N11" s="767"/>
      <c r="O11" s="769"/>
      <c r="P11" s="763"/>
      <c r="Q11" s="759"/>
      <c r="R11" s="759"/>
      <c r="S11" s="761"/>
      <c r="T11" s="765"/>
    </row>
    <row r="12" spans="1:20" ht="12.75">
      <c r="A12" s="754" t="s">
        <v>421</v>
      </c>
      <c r="B12" s="770"/>
      <c r="C12" s="766"/>
      <c r="D12" s="766"/>
      <c r="E12" s="758"/>
      <c r="F12" s="766"/>
      <c r="G12" s="766"/>
      <c r="H12" s="768"/>
      <c r="I12" s="770"/>
      <c r="J12" s="766"/>
      <c r="K12" s="766"/>
      <c r="L12" s="758"/>
      <c r="M12" s="766"/>
      <c r="N12" s="766"/>
      <c r="O12" s="768"/>
      <c r="P12" s="762">
        <f>SUM(C12,F12,J12,M12,)</f>
        <v>0</v>
      </c>
      <c r="Q12" s="758">
        <f>SUM(D12,G12,K12,N12,)</f>
        <v>0</v>
      </c>
      <c r="R12" s="758">
        <f>SUM(E12,H12,L12,O12)</f>
        <v>0</v>
      </c>
      <c r="S12" s="760"/>
      <c r="T12" s="764"/>
    </row>
    <row r="13" spans="1:20" ht="13.5" thickBot="1">
      <c r="A13" s="755"/>
      <c r="B13" s="771"/>
      <c r="C13" s="767"/>
      <c r="D13" s="767"/>
      <c r="E13" s="759"/>
      <c r="F13" s="767"/>
      <c r="G13" s="767"/>
      <c r="H13" s="769"/>
      <c r="I13" s="771"/>
      <c r="J13" s="767"/>
      <c r="K13" s="767"/>
      <c r="L13" s="759"/>
      <c r="M13" s="767"/>
      <c r="N13" s="767"/>
      <c r="O13" s="769"/>
      <c r="P13" s="763"/>
      <c r="Q13" s="759"/>
      <c r="R13" s="759"/>
      <c r="S13" s="761"/>
      <c r="T13" s="765"/>
    </row>
    <row r="14" spans="1:20" ht="12.75">
      <c r="A14" s="756" t="s">
        <v>10</v>
      </c>
      <c r="B14" s="762">
        <f>SUM(B10:B13)</f>
        <v>0</v>
      </c>
      <c r="C14" s="758">
        <f aca="true" t="shared" si="0" ref="C14:O14">SUM(C10:C13)</f>
        <v>0</v>
      </c>
      <c r="D14" s="758">
        <f t="shared" si="0"/>
        <v>0</v>
      </c>
      <c r="E14" s="758">
        <f t="shared" si="0"/>
        <v>0</v>
      </c>
      <c r="F14" s="758">
        <f t="shared" si="0"/>
        <v>0</v>
      </c>
      <c r="G14" s="758">
        <f t="shared" si="0"/>
        <v>0</v>
      </c>
      <c r="H14" s="768">
        <f t="shared" si="0"/>
        <v>0</v>
      </c>
      <c r="I14" s="772">
        <f t="shared" si="0"/>
        <v>0</v>
      </c>
      <c r="J14" s="758">
        <f t="shared" si="0"/>
        <v>0</v>
      </c>
      <c r="K14" s="758">
        <f t="shared" si="0"/>
        <v>0</v>
      </c>
      <c r="L14" s="758">
        <f t="shared" si="0"/>
        <v>0</v>
      </c>
      <c r="M14" s="758">
        <f t="shared" si="0"/>
        <v>0</v>
      </c>
      <c r="N14" s="758">
        <f t="shared" si="0"/>
        <v>0</v>
      </c>
      <c r="O14" s="768">
        <f t="shared" si="0"/>
        <v>0</v>
      </c>
      <c r="P14" s="762">
        <f>SUM(C14,F14,J14,M14,)</f>
        <v>0</v>
      </c>
      <c r="Q14" s="758">
        <f>SUM(D14,G14,K14,N14,)</f>
        <v>0</v>
      </c>
      <c r="R14" s="758">
        <f>SUM(E14,H14,L14,O14)</f>
        <v>0</v>
      </c>
      <c r="S14" s="760"/>
      <c r="T14" s="764"/>
    </row>
    <row r="15" spans="1:20" ht="13.5" thickBot="1">
      <c r="A15" s="757"/>
      <c r="B15" s="763"/>
      <c r="C15" s="759"/>
      <c r="D15" s="759"/>
      <c r="E15" s="759"/>
      <c r="F15" s="759"/>
      <c r="G15" s="759"/>
      <c r="H15" s="769"/>
      <c r="I15" s="773"/>
      <c r="J15" s="759"/>
      <c r="K15" s="759"/>
      <c r="L15" s="759"/>
      <c r="M15" s="759"/>
      <c r="N15" s="759"/>
      <c r="O15" s="769"/>
      <c r="P15" s="763"/>
      <c r="Q15" s="759"/>
      <c r="R15" s="759"/>
      <c r="S15" s="761"/>
      <c r="T15" s="765"/>
    </row>
    <row r="16" spans="1:20" ht="12.75">
      <c r="A16" s="777" t="s">
        <v>519</v>
      </c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9"/>
    </row>
    <row r="17" spans="1:20" ht="13.5" thickBot="1">
      <c r="A17" s="427" t="s">
        <v>579</v>
      </c>
      <c r="B17" s="295"/>
      <c r="C17" s="295"/>
      <c r="D17" s="295"/>
      <c r="E17" s="295"/>
      <c r="F17" s="296"/>
      <c r="G17" s="296"/>
      <c r="H17" s="296"/>
      <c r="I17" s="295"/>
      <c r="J17" s="295"/>
      <c r="K17" s="295"/>
      <c r="L17" s="295"/>
      <c r="M17" s="296"/>
      <c r="N17" s="296"/>
      <c r="O17" s="296"/>
      <c r="P17" s="197"/>
      <c r="Q17" s="197"/>
      <c r="R17" s="197"/>
      <c r="S17" s="197"/>
      <c r="T17" s="428"/>
    </row>
    <row r="18" spans="1:20" ht="15.75" thickBot="1">
      <c r="A18" s="780" t="s">
        <v>156</v>
      </c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2"/>
    </row>
    <row r="19" spans="1:20" ht="12.75" customHeight="1">
      <c r="A19" s="731" t="s">
        <v>1</v>
      </c>
      <c r="B19" s="787" t="s">
        <v>403</v>
      </c>
      <c r="C19" s="788"/>
      <c r="D19" s="788"/>
      <c r="E19" s="788"/>
      <c r="F19" s="788"/>
      <c r="G19" s="788"/>
      <c r="H19" s="789"/>
      <c r="I19" s="787" t="s">
        <v>419</v>
      </c>
      <c r="J19" s="788"/>
      <c r="K19" s="788"/>
      <c r="L19" s="788"/>
      <c r="M19" s="788"/>
      <c r="N19" s="788"/>
      <c r="O19" s="789"/>
      <c r="P19" s="741" t="s">
        <v>119</v>
      </c>
      <c r="Q19" s="742"/>
      <c r="R19" s="742"/>
      <c r="S19" s="742"/>
      <c r="T19" s="743"/>
    </row>
    <row r="20" spans="1:20" ht="24" customHeight="1">
      <c r="A20" s="732"/>
      <c r="B20" s="790" t="s">
        <v>174</v>
      </c>
      <c r="C20" s="775"/>
      <c r="D20" s="775"/>
      <c r="E20" s="791"/>
      <c r="F20" s="774" t="s">
        <v>175</v>
      </c>
      <c r="G20" s="775"/>
      <c r="H20" s="776"/>
      <c r="I20" s="790" t="s">
        <v>174</v>
      </c>
      <c r="J20" s="775"/>
      <c r="K20" s="775"/>
      <c r="L20" s="791"/>
      <c r="M20" s="774" t="s">
        <v>175</v>
      </c>
      <c r="N20" s="775"/>
      <c r="O20" s="776"/>
      <c r="P20" s="744"/>
      <c r="Q20" s="745"/>
      <c r="R20" s="745"/>
      <c r="S20" s="745"/>
      <c r="T20" s="746"/>
    </row>
    <row r="21" spans="1:20" ht="27.75" thickBot="1">
      <c r="A21" s="733"/>
      <c r="B21" s="215" t="s">
        <v>176</v>
      </c>
      <c r="C21" s="305" t="s">
        <v>177</v>
      </c>
      <c r="D21" s="216" t="s">
        <v>444</v>
      </c>
      <c r="E21" s="216" t="s">
        <v>445</v>
      </c>
      <c r="F21" s="216" t="s">
        <v>177</v>
      </c>
      <c r="G21" s="216" t="s">
        <v>444</v>
      </c>
      <c r="H21" s="217" t="s">
        <v>445</v>
      </c>
      <c r="I21" s="305" t="s">
        <v>176</v>
      </c>
      <c r="J21" s="305" t="s">
        <v>177</v>
      </c>
      <c r="K21" s="216" t="s">
        <v>441</v>
      </c>
      <c r="L21" s="216" t="s">
        <v>442</v>
      </c>
      <c r="M21" s="216" t="s">
        <v>177</v>
      </c>
      <c r="N21" s="216" t="s">
        <v>441</v>
      </c>
      <c r="O21" s="304" t="s">
        <v>442</v>
      </c>
      <c r="P21" s="303" t="s">
        <v>383</v>
      </c>
      <c r="Q21" s="301" t="s">
        <v>447</v>
      </c>
      <c r="R21" s="457" t="s">
        <v>502</v>
      </c>
      <c r="S21" s="593" t="s">
        <v>448</v>
      </c>
      <c r="T21" s="594" t="s">
        <v>501</v>
      </c>
    </row>
    <row r="22" spans="1:20" ht="12.75">
      <c r="A22" s="752" t="s">
        <v>420</v>
      </c>
      <c r="B22" s="770"/>
      <c r="C22" s="766"/>
      <c r="D22" s="766"/>
      <c r="E22" s="758"/>
      <c r="F22" s="766"/>
      <c r="G22" s="766"/>
      <c r="H22" s="768"/>
      <c r="I22" s="770"/>
      <c r="J22" s="766"/>
      <c r="K22" s="766"/>
      <c r="L22" s="758"/>
      <c r="M22" s="766"/>
      <c r="N22" s="766"/>
      <c r="O22" s="768"/>
      <c r="P22" s="762">
        <f>SUM(C22,F22,J22,M22,)</f>
        <v>0</v>
      </c>
      <c r="Q22" s="758">
        <f>SUM(D22,G22,K22,N22,)</f>
        <v>0</v>
      </c>
      <c r="R22" s="758">
        <f>SUM(E22,H22,L22,O22)</f>
        <v>0</v>
      </c>
      <c r="S22" s="760"/>
      <c r="T22" s="764"/>
    </row>
    <row r="23" spans="1:20" ht="13.5" thickBot="1">
      <c r="A23" s="753"/>
      <c r="B23" s="771"/>
      <c r="C23" s="767"/>
      <c r="D23" s="767"/>
      <c r="E23" s="759"/>
      <c r="F23" s="767"/>
      <c r="G23" s="767"/>
      <c r="H23" s="769"/>
      <c r="I23" s="771"/>
      <c r="J23" s="767"/>
      <c r="K23" s="767"/>
      <c r="L23" s="759"/>
      <c r="M23" s="767"/>
      <c r="N23" s="767"/>
      <c r="O23" s="769"/>
      <c r="P23" s="763"/>
      <c r="Q23" s="759"/>
      <c r="R23" s="759"/>
      <c r="S23" s="761"/>
      <c r="T23" s="765"/>
    </row>
    <row r="24" spans="1:20" ht="12.75">
      <c r="A24" s="754" t="s">
        <v>421</v>
      </c>
      <c r="B24" s="770"/>
      <c r="C24" s="766"/>
      <c r="D24" s="766"/>
      <c r="E24" s="758"/>
      <c r="F24" s="766"/>
      <c r="G24" s="766"/>
      <c r="H24" s="768"/>
      <c r="I24" s="770"/>
      <c r="J24" s="766"/>
      <c r="K24" s="766"/>
      <c r="L24" s="758"/>
      <c r="M24" s="766"/>
      <c r="N24" s="766"/>
      <c r="O24" s="768"/>
      <c r="P24" s="762">
        <f>SUM(C24,F24,J24,M24,)</f>
        <v>0</v>
      </c>
      <c r="Q24" s="758">
        <f>SUM(D24,G24,K24,N24,)</f>
        <v>0</v>
      </c>
      <c r="R24" s="758">
        <f>SUM(E24,H24,L24,O24)</f>
        <v>0</v>
      </c>
      <c r="S24" s="760"/>
      <c r="T24" s="764"/>
    </row>
    <row r="25" spans="1:20" ht="13.5" thickBot="1">
      <c r="A25" s="755"/>
      <c r="B25" s="771"/>
      <c r="C25" s="767"/>
      <c r="D25" s="767"/>
      <c r="E25" s="759"/>
      <c r="F25" s="767"/>
      <c r="G25" s="767"/>
      <c r="H25" s="769"/>
      <c r="I25" s="771"/>
      <c r="J25" s="767"/>
      <c r="K25" s="767"/>
      <c r="L25" s="759"/>
      <c r="M25" s="767"/>
      <c r="N25" s="767"/>
      <c r="O25" s="769"/>
      <c r="P25" s="763"/>
      <c r="Q25" s="759"/>
      <c r="R25" s="759"/>
      <c r="S25" s="761"/>
      <c r="T25" s="765"/>
    </row>
    <row r="26" spans="1:20" s="281" customFormat="1" ht="12.75">
      <c r="A26" s="756" t="s">
        <v>10</v>
      </c>
      <c r="B26" s="762">
        <f aca="true" t="shared" si="1" ref="B26:O26">SUM(B22:B25)</f>
        <v>0</v>
      </c>
      <c r="C26" s="758">
        <f t="shared" si="1"/>
        <v>0</v>
      </c>
      <c r="D26" s="758">
        <f t="shared" si="1"/>
        <v>0</v>
      </c>
      <c r="E26" s="758">
        <f t="shared" si="1"/>
        <v>0</v>
      </c>
      <c r="F26" s="758">
        <f t="shared" si="1"/>
        <v>0</v>
      </c>
      <c r="G26" s="758">
        <f t="shared" si="1"/>
        <v>0</v>
      </c>
      <c r="H26" s="768">
        <f t="shared" si="1"/>
        <v>0</v>
      </c>
      <c r="I26" s="772">
        <f t="shared" si="1"/>
        <v>0</v>
      </c>
      <c r="J26" s="758">
        <f t="shared" si="1"/>
        <v>0</v>
      </c>
      <c r="K26" s="758">
        <f t="shared" si="1"/>
        <v>0</v>
      </c>
      <c r="L26" s="758">
        <f t="shared" si="1"/>
        <v>0</v>
      </c>
      <c r="M26" s="758">
        <f t="shared" si="1"/>
        <v>0</v>
      </c>
      <c r="N26" s="758">
        <f t="shared" si="1"/>
        <v>0</v>
      </c>
      <c r="O26" s="768">
        <f t="shared" si="1"/>
        <v>0</v>
      </c>
      <c r="P26" s="762">
        <f>SUM(C26,F26,J26,M26,)</f>
        <v>0</v>
      </c>
      <c r="Q26" s="758">
        <f>SUM(D26,G26,K26,N26,)</f>
        <v>0</v>
      </c>
      <c r="R26" s="758">
        <f>SUM(E26,H26,L26,O26)</f>
        <v>0</v>
      </c>
      <c r="S26" s="760"/>
      <c r="T26" s="764"/>
    </row>
    <row r="27" spans="1:20" s="281" customFormat="1" ht="13.5" thickBot="1">
      <c r="A27" s="757"/>
      <c r="B27" s="763"/>
      <c r="C27" s="759"/>
      <c r="D27" s="759"/>
      <c r="E27" s="759"/>
      <c r="F27" s="759"/>
      <c r="G27" s="759"/>
      <c r="H27" s="769"/>
      <c r="I27" s="773"/>
      <c r="J27" s="759"/>
      <c r="K27" s="759"/>
      <c r="L27" s="759"/>
      <c r="M27" s="759"/>
      <c r="N27" s="759"/>
      <c r="O27" s="769"/>
      <c r="P27" s="763"/>
      <c r="Q27" s="759"/>
      <c r="R27" s="759"/>
      <c r="S27" s="761"/>
      <c r="T27" s="765"/>
    </row>
    <row r="28" spans="1:20" s="281" customFormat="1" ht="21.75" customHeight="1">
      <c r="A28" s="579"/>
      <c r="B28" s="579"/>
      <c r="C28" s="579"/>
      <c r="D28" s="580"/>
      <c r="E28" s="580"/>
      <c r="F28" s="580"/>
      <c r="G28" s="581" t="s">
        <v>520</v>
      </c>
      <c r="H28" s="582"/>
      <c r="I28" s="581"/>
      <c r="J28" s="581"/>
      <c r="K28" s="581"/>
      <c r="L28" s="581"/>
      <c r="M28" s="581"/>
      <c r="N28" s="581"/>
      <c r="O28" s="581"/>
      <c r="P28" s="581"/>
      <c r="Q28" s="581"/>
      <c r="T28" s="297">
        <v>8</v>
      </c>
    </row>
    <row r="29" s="281" customFormat="1" ht="12.75"/>
    <row r="30" spans="1:20" s="281" customFormat="1" ht="12.75">
      <c r="A30" s="244"/>
      <c r="B30" s="244"/>
      <c r="C30" s="244"/>
      <c r="D30" s="244"/>
      <c r="E30" s="244"/>
      <c r="F30" s="244"/>
      <c r="G30" s="431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0" s="281" customFormat="1" ht="12.7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0" s="281" customFormat="1" ht="12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s="281" customFormat="1" ht="12.7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s="281" customFormat="1" ht="12.75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s="281" customFormat="1" ht="12.75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s="281" customFormat="1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s="281" customFormat="1" ht="12.7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s="281" customFormat="1" ht="12.7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s="281" customFormat="1" ht="0.7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s="281" customFormat="1" ht="12.7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</row>
    <row r="41" spans="1:20" s="281" customFormat="1" ht="12.7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</row>
    <row r="42" spans="1:20" s="281" customFormat="1" ht="12.75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</row>
    <row r="43" spans="1:20" s="281" customFormat="1" ht="12.7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</row>
    <row r="44" spans="1:20" s="281" customFormat="1" ht="12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</row>
    <row r="45" spans="1:20" s="281" customFormat="1" ht="12.7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</row>
  </sheetData>
  <sheetProtection/>
  <mergeCells count="140">
    <mergeCell ref="B19:H19"/>
    <mergeCell ref="I19:O19"/>
    <mergeCell ref="P19:T20"/>
    <mergeCell ref="B20:E20"/>
    <mergeCell ref="F20:H20"/>
    <mergeCell ref="I20:L20"/>
    <mergeCell ref="R4:T4"/>
    <mergeCell ref="A6:T6"/>
    <mergeCell ref="B7:H7"/>
    <mergeCell ref="A7:A9"/>
    <mergeCell ref="P7:T8"/>
    <mergeCell ref="B8:E8"/>
    <mergeCell ref="I7:O7"/>
    <mergeCell ref="F8:H8"/>
    <mergeCell ref="I8:L8"/>
    <mergeCell ref="M8:O8"/>
    <mergeCell ref="A10:A11"/>
    <mergeCell ref="A12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B14:B15"/>
    <mergeCell ref="C14:C15"/>
    <mergeCell ref="D14:D15"/>
    <mergeCell ref="E14:E15"/>
    <mergeCell ref="F14:F15"/>
    <mergeCell ref="G14:G15"/>
    <mergeCell ref="R14:R15"/>
    <mergeCell ref="S14:S15"/>
    <mergeCell ref="H14:H15"/>
    <mergeCell ref="I14:I15"/>
    <mergeCell ref="J14:J15"/>
    <mergeCell ref="K14:K15"/>
    <mergeCell ref="L14:L15"/>
    <mergeCell ref="M14:M15"/>
    <mergeCell ref="H22:H23"/>
    <mergeCell ref="I22:I23"/>
    <mergeCell ref="N14:N15"/>
    <mergeCell ref="O14:O15"/>
    <mergeCell ref="P14:P15"/>
    <mergeCell ref="Q14:Q15"/>
    <mergeCell ref="M20:O20"/>
    <mergeCell ref="A16:T16"/>
    <mergeCell ref="A18:T18"/>
    <mergeCell ref="A19:A21"/>
    <mergeCell ref="L22:L23"/>
    <mergeCell ref="M22:M23"/>
    <mergeCell ref="T14:T15"/>
    <mergeCell ref="A14:A15"/>
    <mergeCell ref="B22:B23"/>
    <mergeCell ref="C22:C23"/>
    <mergeCell ref="D22:D23"/>
    <mergeCell ref="E22:E23"/>
    <mergeCell ref="F22:F23"/>
    <mergeCell ref="G22:G23"/>
    <mergeCell ref="O24:O25"/>
    <mergeCell ref="P24:P25"/>
    <mergeCell ref="T22:T23"/>
    <mergeCell ref="B24:B25"/>
    <mergeCell ref="C24:C25"/>
    <mergeCell ref="D24:D25"/>
    <mergeCell ref="E24:E25"/>
    <mergeCell ref="F24:F25"/>
    <mergeCell ref="J22:J23"/>
    <mergeCell ref="K22:K23"/>
    <mergeCell ref="P22:P23"/>
    <mergeCell ref="Q22:Q23"/>
    <mergeCell ref="R22:R23"/>
    <mergeCell ref="S22:S23"/>
    <mergeCell ref="N22:N23"/>
    <mergeCell ref="O22:O23"/>
    <mergeCell ref="L26:L27"/>
    <mergeCell ref="M26:M27"/>
    <mergeCell ref="N26:N27"/>
    <mergeCell ref="O26:O27"/>
    <mergeCell ref="F26:F27"/>
    <mergeCell ref="G26:G27"/>
    <mergeCell ref="H26:H27"/>
    <mergeCell ref="I26:I27"/>
    <mergeCell ref="M24:M25"/>
    <mergeCell ref="N24:N25"/>
    <mergeCell ref="G24:G25"/>
    <mergeCell ref="H24:H25"/>
    <mergeCell ref="I24:I25"/>
    <mergeCell ref="J24:J25"/>
    <mergeCell ref="K24:K25"/>
    <mergeCell ref="L24:L25"/>
    <mergeCell ref="T24:T25"/>
    <mergeCell ref="Q24:Q25"/>
    <mergeCell ref="R24:R25"/>
    <mergeCell ref="P26:P27"/>
    <mergeCell ref="Q26:Q27"/>
    <mergeCell ref="R26:R27"/>
    <mergeCell ref="S26:S27"/>
    <mergeCell ref="T26:T27"/>
    <mergeCell ref="A22:A23"/>
    <mergeCell ref="A24:A25"/>
    <mergeCell ref="A26:A27"/>
    <mergeCell ref="J26:J27"/>
    <mergeCell ref="K26:K27"/>
    <mergeCell ref="S24:S25"/>
    <mergeCell ref="B26:B27"/>
    <mergeCell ref="C26:C27"/>
    <mergeCell ref="D26:D27"/>
    <mergeCell ref="E26:E27"/>
  </mergeCells>
  <printOptions/>
  <pageMargins left="0" right="0" top="0.77" bottom="0" header="0" footer="0"/>
  <pageSetup horizontalDpi="600" verticalDpi="600" orientation="landscape" paperSize="9" scale="75" r:id="rId1"/>
  <headerFooter alignWithMargins="0">
    <oddHeader>&amp;C
&amp;"Arial,Negrita"
&amp;R
&amp;"Arial,Negrita"CURSO 2019-2020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zoomScale="142" zoomScaleNormal="142" workbookViewId="0" topLeftCell="A1">
      <selection activeCell="F6" sqref="F6"/>
    </sheetView>
  </sheetViews>
  <sheetFormatPr defaultColWidth="11.421875" defaultRowHeight="12.75"/>
  <cols>
    <col min="2" max="2" width="6.57421875" style="0" customWidth="1"/>
    <col min="3" max="3" width="8.00390625" style="0" customWidth="1"/>
    <col min="4" max="4" width="7.421875" style="0" customWidth="1"/>
    <col min="5" max="5" width="8.140625" style="0" customWidth="1"/>
    <col min="6" max="6" width="6.8515625" style="0" customWidth="1"/>
    <col min="7" max="7" width="8.00390625" style="0" customWidth="1"/>
    <col min="8" max="8" width="12.57421875" style="0" customWidth="1"/>
    <col min="9" max="9" width="7.00390625" style="0" customWidth="1"/>
    <col min="10" max="10" width="8.57421875" style="0" customWidth="1"/>
    <col min="11" max="11" width="6.8515625" style="0" customWidth="1"/>
    <col min="12" max="12" width="6.140625" style="0" customWidth="1"/>
    <col min="13" max="14" width="8.57421875" style="0" customWidth="1"/>
    <col min="15" max="15" width="9.7109375" style="0" customWidth="1"/>
    <col min="16" max="16" width="7.57421875" style="0" customWidth="1"/>
    <col min="17" max="17" width="8.28125" style="0" customWidth="1"/>
    <col min="18" max="18" width="8.00390625" style="0" customWidth="1"/>
    <col min="19" max="19" width="8.28125" style="0" customWidth="1"/>
    <col min="20" max="20" width="8.00390625" style="0" customWidth="1"/>
  </cols>
  <sheetData>
    <row r="1" spans="1:17" ht="12.75">
      <c r="A1" s="4"/>
      <c r="B1" s="210"/>
      <c r="C1" s="210"/>
      <c r="D1" s="210"/>
      <c r="E1" s="210"/>
      <c r="F1" s="210"/>
      <c r="G1" s="210"/>
      <c r="H1" s="197"/>
      <c r="I1" s="197"/>
      <c r="J1" s="197"/>
      <c r="K1" s="197"/>
      <c r="L1" s="197"/>
      <c r="M1" s="197"/>
      <c r="N1" s="197"/>
      <c r="O1" s="197"/>
      <c r="P1" s="190"/>
      <c r="Q1" s="200"/>
    </row>
    <row r="2" spans="1:17" ht="12.75">
      <c r="A2" s="4" t="s">
        <v>44</v>
      </c>
      <c r="B2" s="194"/>
      <c r="C2" s="194"/>
      <c r="D2" s="194"/>
      <c r="E2" s="194"/>
      <c r="F2" s="194"/>
      <c r="G2" s="194"/>
      <c r="H2" s="201"/>
      <c r="I2" s="203" t="s">
        <v>0</v>
      </c>
      <c r="J2" s="190"/>
      <c r="K2" s="724"/>
      <c r="L2" s="724"/>
      <c r="M2" s="724"/>
      <c r="N2" s="194"/>
      <c r="O2" s="194"/>
      <c r="P2" s="190"/>
      <c r="Q2" s="190"/>
    </row>
    <row r="3" spans="1:17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94"/>
      <c r="L3" s="294"/>
      <c r="M3" s="294"/>
      <c r="N3" s="190"/>
      <c r="O3" s="190"/>
      <c r="P3" s="190"/>
      <c r="Q3" s="190"/>
    </row>
    <row r="4" spans="1:17" ht="12.75">
      <c r="A4" s="190"/>
      <c r="B4" s="190"/>
      <c r="C4" s="190"/>
      <c r="D4" s="190"/>
      <c r="E4" s="190"/>
      <c r="F4" s="190"/>
      <c r="G4" s="190"/>
      <c r="H4" s="190"/>
      <c r="I4" s="212" t="s">
        <v>356</v>
      </c>
      <c r="J4" s="190"/>
      <c r="K4" s="190"/>
      <c r="L4" s="725"/>
      <c r="M4" s="726"/>
      <c r="N4" s="727"/>
      <c r="O4" s="190"/>
      <c r="P4" s="190"/>
      <c r="Q4" s="302"/>
    </row>
    <row r="5" spans="1:17" ht="12.75">
      <c r="A5" s="190"/>
      <c r="B5" s="190"/>
      <c r="C5" s="190"/>
      <c r="D5" s="190"/>
      <c r="E5" s="190"/>
      <c r="F5" s="190"/>
      <c r="G5" s="190"/>
      <c r="H5" s="212"/>
      <c r="I5" s="212"/>
      <c r="J5" s="212"/>
      <c r="K5" s="212"/>
      <c r="L5" s="212"/>
      <c r="M5" s="212"/>
      <c r="N5" s="201"/>
      <c r="O5" s="208"/>
      <c r="P5" s="208"/>
      <c r="Q5" s="208"/>
    </row>
    <row r="6" spans="1:17" ht="12.75">
      <c r="A6" s="368"/>
      <c r="B6" s="368"/>
      <c r="C6" s="368"/>
      <c r="D6" s="368"/>
      <c r="E6" s="205"/>
      <c r="F6" s="205"/>
      <c r="G6" s="197"/>
      <c r="H6" s="197"/>
      <c r="I6" s="197"/>
      <c r="J6" s="197"/>
      <c r="K6" s="197"/>
      <c r="L6" s="197"/>
      <c r="M6" s="190"/>
      <c r="N6" s="190"/>
      <c r="O6" s="190"/>
      <c r="P6" s="190"/>
      <c r="Q6" s="190"/>
    </row>
    <row r="7" spans="1:17" ht="12.75">
      <c r="A7" s="368"/>
      <c r="B7" s="368"/>
      <c r="C7" s="368"/>
      <c r="D7" s="368"/>
      <c r="E7" s="205"/>
      <c r="F7" s="205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ht="12.75">
      <c r="A8" s="291" t="s">
        <v>580</v>
      </c>
      <c r="B8" s="368"/>
      <c r="C8" s="368"/>
      <c r="D8" s="368"/>
      <c r="E8" s="205"/>
      <c r="F8" s="205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ht="13.5" thickBot="1">
      <c r="A9" s="368"/>
      <c r="B9" s="368"/>
      <c r="C9" s="368"/>
      <c r="D9" s="368"/>
      <c r="E9" s="205"/>
      <c r="F9" s="205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20" ht="15.75" thickBot="1">
      <c r="A10" s="793" t="s">
        <v>395</v>
      </c>
      <c r="B10" s="794"/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5"/>
    </row>
    <row r="11" spans="1:20" ht="12.75">
      <c r="A11" s="731" t="s">
        <v>1</v>
      </c>
      <c r="B11" s="734" t="s">
        <v>417</v>
      </c>
      <c r="C11" s="735"/>
      <c r="D11" s="736"/>
      <c r="E11" s="736"/>
      <c r="F11" s="736"/>
      <c r="G11" s="736"/>
      <c r="H11" s="737"/>
      <c r="I11" s="739" t="s">
        <v>493</v>
      </c>
      <c r="J11" s="735"/>
      <c r="K11" s="735"/>
      <c r="L11" s="735"/>
      <c r="M11" s="735"/>
      <c r="N11" s="735"/>
      <c r="O11" s="740"/>
      <c r="P11" s="741" t="s">
        <v>119</v>
      </c>
      <c r="Q11" s="742"/>
      <c r="R11" s="742"/>
      <c r="S11" s="742"/>
      <c r="T11" s="743"/>
    </row>
    <row r="12" spans="1:20" ht="12.75">
      <c r="A12" s="732"/>
      <c r="B12" s="790" t="s">
        <v>174</v>
      </c>
      <c r="C12" s="775"/>
      <c r="D12" s="775"/>
      <c r="E12" s="791"/>
      <c r="F12" s="774" t="s">
        <v>175</v>
      </c>
      <c r="G12" s="775"/>
      <c r="H12" s="776"/>
      <c r="I12" s="774" t="s">
        <v>174</v>
      </c>
      <c r="J12" s="775"/>
      <c r="K12" s="775"/>
      <c r="L12" s="791"/>
      <c r="M12" s="774" t="s">
        <v>175</v>
      </c>
      <c r="N12" s="775"/>
      <c r="O12" s="791"/>
      <c r="P12" s="744"/>
      <c r="Q12" s="745"/>
      <c r="R12" s="745"/>
      <c r="S12" s="745"/>
      <c r="T12" s="746"/>
    </row>
    <row r="13" spans="1:20" ht="36.75" thickBot="1">
      <c r="A13" s="733"/>
      <c r="B13" s="215" t="s">
        <v>176</v>
      </c>
      <c r="C13" s="305" t="s">
        <v>489</v>
      </c>
      <c r="D13" s="216" t="s">
        <v>444</v>
      </c>
      <c r="E13" s="216" t="s">
        <v>445</v>
      </c>
      <c r="F13" s="365" t="s">
        <v>177</v>
      </c>
      <c r="G13" s="216" t="s">
        <v>444</v>
      </c>
      <c r="H13" s="217" t="s">
        <v>445</v>
      </c>
      <c r="I13" s="216" t="s">
        <v>176</v>
      </c>
      <c r="J13" s="216" t="s">
        <v>177</v>
      </c>
      <c r="K13" s="216" t="s">
        <v>441</v>
      </c>
      <c r="L13" s="216" t="s">
        <v>442</v>
      </c>
      <c r="M13" s="365" t="s">
        <v>177</v>
      </c>
      <c r="N13" s="216" t="s">
        <v>441</v>
      </c>
      <c r="O13" s="216" t="s">
        <v>442</v>
      </c>
      <c r="P13" s="435" t="s">
        <v>177</v>
      </c>
      <c r="Q13" s="458" t="s">
        <v>446</v>
      </c>
      <c r="R13" s="399" t="s">
        <v>491</v>
      </c>
      <c r="S13" s="369" t="s">
        <v>492</v>
      </c>
      <c r="T13" s="355" t="s">
        <v>503</v>
      </c>
    </row>
    <row r="14" spans="1:20" ht="12.75">
      <c r="A14" s="293"/>
      <c r="B14" s="213"/>
      <c r="C14" s="429"/>
      <c r="D14" s="214"/>
      <c r="E14" s="218"/>
      <c r="F14" s="214"/>
      <c r="G14" s="214"/>
      <c r="H14" s="219"/>
      <c r="I14" s="356"/>
      <c r="J14" s="356"/>
      <c r="K14" s="214"/>
      <c r="L14" s="218"/>
      <c r="M14" s="214"/>
      <c r="N14" s="214"/>
      <c r="O14" s="218"/>
      <c r="P14" s="452">
        <f aca="true" t="shared" si="0" ref="P14:R19">SUM(C14,F14,J14,M14)</f>
        <v>0</v>
      </c>
      <c r="Q14" s="306">
        <f t="shared" si="0"/>
        <v>0</v>
      </c>
      <c r="R14" s="454">
        <f t="shared" si="0"/>
        <v>0</v>
      </c>
      <c r="S14" s="370"/>
      <c r="T14" s="357"/>
    </row>
    <row r="15" spans="1:20" ht="12.75">
      <c r="A15" s="292"/>
      <c r="B15" s="213"/>
      <c r="C15" s="429"/>
      <c r="D15" s="214"/>
      <c r="E15" s="218"/>
      <c r="F15" s="214"/>
      <c r="G15" s="214"/>
      <c r="H15" s="219"/>
      <c r="I15" s="356"/>
      <c r="J15" s="356"/>
      <c r="K15" s="214"/>
      <c r="L15" s="218"/>
      <c r="M15" s="214"/>
      <c r="N15" s="214"/>
      <c r="O15" s="218"/>
      <c r="P15" s="453">
        <f t="shared" si="0"/>
        <v>0</v>
      </c>
      <c r="Q15" s="306">
        <f t="shared" si="0"/>
        <v>0</v>
      </c>
      <c r="R15" s="455">
        <f t="shared" si="0"/>
        <v>0</v>
      </c>
      <c r="S15" s="371"/>
      <c r="T15" s="358"/>
    </row>
    <row r="16" spans="1:20" ht="12.75">
      <c r="A16" s="292"/>
      <c r="B16" s="213"/>
      <c r="C16" s="429"/>
      <c r="D16" s="214"/>
      <c r="E16" s="218"/>
      <c r="F16" s="214"/>
      <c r="G16" s="214"/>
      <c r="H16" s="219"/>
      <c r="I16" s="356"/>
      <c r="J16" s="356"/>
      <c r="K16" s="214"/>
      <c r="L16" s="218"/>
      <c r="M16" s="214"/>
      <c r="N16" s="214"/>
      <c r="O16" s="218"/>
      <c r="P16" s="453">
        <f t="shared" si="0"/>
        <v>0</v>
      </c>
      <c r="Q16" s="306">
        <f t="shared" si="0"/>
        <v>0</v>
      </c>
      <c r="R16" s="455">
        <f t="shared" si="0"/>
        <v>0</v>
      </c>
      <c r="S16" s="371"/>
      <c r="T16" s="358"/>
    </row>
    <row r="17" spans="1:20" ht="12.75">
      <c r="A17" s="292"/>
      <c r="B17" s="213"/>
      <c r="C17" s="429"/>
      <c r="D17" s="214"/>
      <c r="E17" s="218"/>
      <c r="F17" s="214"/>
      <c r="G17" s="214"/>
      <c r="H17" s="219"/>
      <c r="I17" s="356"/>
      <c r="J17" s="356"/>
      <c r="K17" s="214"/>
      <c r="L17" s="218"/>
      <c r="M17" s="214"/>
      <c r="N17" s="214"/>
      <c r="O17" s="218"/>
      <c r="P17" s="453">
        <f t="shared" si="0"/>
        <v>0</v>
      </c>
      <c r="Q17" s="306">
        <f t="shared" si="0"/>
        <v>0</v>
      </c>
      <c r="R17" s="455">
        <f t="shared" si="0"/>
        <v>0</v>
      </c>
      <c r="S17" s="371"/>
      <c r="T17" s="358"/>
    </row>
    <row r="18" spans="1:20" ht="12.75">
      <c r="A18" s="292"/>
      <c r="B18" s="213"/>
      <c r="C18" s="429"/>
      <c r="D18" s="214"/>
      <c r="E18" s="218"/>
      <c r="F18" s="214"/>
      <c r="G18" s="214"/>
      <c r="H18" s="219"/>
      <c r="I18" s="356"/>
      <c r="J18" s="356"/>
      <c r="K18" s="214"/>
      <c r="L18" s="218"/>
      <c r="M18" s="214"/>
      <c r="N18" s="214"/>
      <c r="O18" s="218"/>
      <c r="P18" s="453">
        <f t="shared" si="0"/>
        <v>0</v>
      </c>
      <c r="Q18" s="306">
        <f t="shared" si="0"/>
        <v>0</v>
      </c>
      <c r="R18" s="455">
        <f t="shared" si="0"/>
        <v>0</v>
      </c>
      <c r="S18" s="371"/>
      <c r="T18" s="358"/>
    </row>
    <row r="19" spans="1:20" ht="13.5" thickBot="1">
      <c r="A19" s="292"/>
      <c r="B19" s="213"/>
      <c r="C19" s="429"/>
      <c r="D19" s="214"/>
      <c r="E19" s="218"/>
      <c r="F19" s="214"/>
      <c r="G19" s="214"/>
      <c r="H19" s="219"/>
      <c r="I19" s="356"/>
      <c r="J19" s="356"/>
      <c r="K19" s="214"/>
      <c r="L19" s="218"/>
      <c r="M19" s="214"/>
      <c r="N19" s="214"/>
      <c r="O19" s="218"/>
      <c r="P19" s="459">
        <f t="shared" si="0"/>
        <v>0</v>
      </c>
      <c r="Q19" s="306">
        <f t="shared" si="0"/>
        <v>0</v>
      </c>
      <c r="R19" s="456">
        <f t="shared" si="0"/>
        <v>0</v>
      </c>
      <c r="S19" s="371"/>
      <c r="T19" s="358"/>
    </row>
    <row r="20" spans="1:20" ht="13.5" thickBot="1">
      <c r="A20" s="359" t="s">
        <v>10</v>
      </c>
      <c r="B20" s="360">
        <f>SUM(B14:B19)</f>
        <v>0</v>
      </c>
      <c r="C20" s="360">
        <f aca="true" t="shared" si="1" ref="C20:O20">SUM(C14:C19)</f>
        <v>0</v>
      </c>
      <c r="D20" s="362">
        <f t="shared" si="1"/>
        <v>0</v>
      </c>
      <c r="E20" s="362">
        <f t="shared" si="1"/>
        <v>0</v>
      </c>
      <c r="F20" s="362">
        <f t="shared" si="1"/>
        <v>0</v>
      </c>
      <c r="G20" s="362">
        <f t="shared" si="1"/>
        <v>0</v>
      </c>
      <c r="H20" s="460">
        <f t="shared" si="1"/>
        <v>0</v>
      </c>
      <c r="I20" s="361">
        <f t="shared" si="1"/>
        <v>0</v>
      </c>
      <c r="J20" s="362">
        <f t="shared" si="1"/>
        <v>0</v>
      </c>
      <c r="K20" s="362">
        <f t="shared" si="1"/>
        <v>0</v>
      </c>
      <c r="L20" s="362">
        <f t="shared" si="1"/>
        <v>0</v>
      </c>
      <c r="M20" s="362">
        <f t="shared" si="1"/>
        <v>0</v>
      </c>
      <c r="N20" s="362">
        <f t="shared" si="1"/>
        <v>0</v>
      </c>
      <c r="O20" s="460">
        <f t="shared" si="1"/>
        <v>0</v>
      </c>
      <c r="P20" s="363">
        <f>SUM(P14:P19)</f>
        <v>0</v>
      </c>
      <c r="Q20" s="363">
        <f>SUM(Q14:Q19)</f>
        <v>0</v>
      </c>
      <c r="R20" s="363">
        <f>SUM(R14:R19)</f>
        <v>0</v>
      </c>
      <c r="S20" s="372"/>
      <c r="T20" s="364"/>
    </row>
    <row r="21" spans="1:20" ht="12.75">
      <c r="A21" s="792" t="s">
        <v>518</v>
      </c>
      <c r="B21" s="792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</row>
    <row r="25" ht="12.75">
      <c r="T25">
        <v>9</v>
      </c>
    </row>
  </sheetData>
  <sheetProtection/>
  <mergeCells count="12">
    <mergeCell ref="F12:H12"/>
    <mergeCell ref="I12:L12"/>
    <mergeCell ref="M12:O12"/>
    <mergeCell ref="A21:T21"/>
    <mergeCell ref="K2:M2"/>
    <mergeCell ref="L4:N4"/>
    <mergeCell ref="A10:T10"/>
    <mergeCell ref="A11:A13"/>
    <mergeCell ref="B11:H11"/>
    <mergeCell ref="I11:O11"/>
    <mergeCell ref="P11:T12"/>
    <mergeCell ref="B12:E1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8"/>
  <sheetViews>
    <sheetView zoomScale="120" zoomScaleNormal="120" zoomScaleSheetLayoutView="77" workbookViewId="0" topLeftCell="A1">
      <selection activeCell="R22" sqref="R22"/>
    </sheetView>
  </sheetViews>
  <sheetFormatPr defaultColWidth="11.421875" defaultRowHeight="12.75"/>
  <cols>
    <col min="1" max="1" width="11.57421875" style="0" customWidth="1"/>
    <col min="2" max="3" width="8.140625" style="0" customWidth="1"/>
    <col min="4" max="4" width="10.421875" style="0" customWidth="1"/>
    <col min="5" max="5" width="8.140625" style="0" customWidth="1"/>
    <col min="6" max="6" width="7.140625" style="0" customWidth="1"/>
    <col min="7" max="7" width="8.00390625" style="0" customWidth="1"/>
    <col min="8" max="8" width="7.8515625" style="0" customWidth="1"/>
    <col min="9" max="11" width="8.7109375" style="0" customWidth="1"/>
    <col min="12" max="12" width="9.28125" style="0" customWidth="1"/>
    <col min="13" max="13" width="7.421875" style="0" customWidth="1"/>
    <col min="14" max="14" width="8.28125" style="0" customWidth="1"/>
    <col min="15" max="15" width="5.7109375" style="245" customWidth="1"/>
    <col min="16" max="16" width="5.8515625" style="245" customWidth="1"/>
    <col min="17" max="17" width="7.421875" style="245" customWidth="1"/>
    <col min="18" max="18" width="9.421875" style="245" customWidth="1"/>
    <col min="19" max="19" width="9.28125" style="245" customWidth="1"/>
    <col min="20" max="20" width="7.7109375" style="245" customWidth="1"/>
    <col min="21" max="25" width="5.7109375" style="245" customWidth="1"/>
    <col min="26" max="26" width="5.8515625" style="245" customWidth="1"/>
    <col min="27" max="27" width="7.421875" style="0" customWidth="1"/>
  </cols>
  <sheetData>
    <row r="1" spans="1:27" ht="18" customHeight="1">
      <c r="A1" s="4" t="s">
        <v>44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20"/>
      <c r="N1" s="197"/>
      <c r="O1" s="197"/>
      <c r="P1" s="201"/>
      <c r="Q1" s="203" t="s">
        <v>0</v>
      </c>
      <c r="R1" s="190"/>
      <c r="S1" s="724"/>
      <c r="T1" s="724"/>
      <c r="U1" s="724"/>
      <c r="V1" s="194"/>
      <c r="W1" s="194"/>
      <c r="X1" s="190"/>
      <c r="Y1" s="190"/>
      <c r="Z1" s="190"/>
      <c r="AA1" s="190"/>
    </row>
    <row r="2" spans="1:27" ht="18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12"/>
      <c r="N2" s="190"/>
      <c r="O2" s="190"/>
      <c r="P2" s="190"/>
      <c r="Q2" s="190"/>
      <c r="R2" s="190"/>
      <c r="S2" s="294"/>
      <c r="T2" s="294"/>
      <c r="U2" s="294"/>
      <c r="V2" s="190"/>
      <c r="W2" s="190"/>
      <c r="X2" s="190"/>
      <c r="Y2" s="190"/>
      <c r="Z2" s="190"/>
      <c r="AA2" s="190"/>
    </row>
    <row r="3" spans="1:27" ht="18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12"/>
      <c r="N3" s="190"/>
      <c r="O3" s="190"/>
      <c r="P3" s="201"/>
      <c r="Q3" s="212" t="s">
        <v>356</v>
      </c>
      <c r="R3" s="190"/>
      <c r="S3" s="190"/>
      <c r="T3" s="725"/>
      <c r="U3" s="726"/>
      <c r="V3" s="727"/>
      <c r="W3" s="190"/>
      <c r="X3" s="190"/>
      <c r="Y3" s="190"/>
      <c r="Z3" s="298"/>
      <c r="AA3" s="298"/>
    </row>
    <row r="4" spans="1:27" ht="18" customHeight="1">
      <c r="A4" s="291" t="s">
        <v>581</v>
      </c>
      <c r="B4" s="368"/>
      <c r="C4" s="368"/>
      <c r="D4" s="295"/>
      <c r="E4" s="205"/>
      <c r="F4" s="205"/>
      <c r="G4" s="296"/>
      <c r="H4" s="197"/>
      <c r="I4" s="294"/>
      <c r="J4" s="294"/>
      <c r="K4" s="294"/>
      <c r="L4" s="197"/>
      <c r="M4" s="197"/>
      <c r="N4" s="197"/>
      <c r="O4" s="197"/>
      <c r="P4" s="197"/>
      <c r="Q4" s="197"/>
      <c r="R4" s="197"/>
      <c r="S4" s="197"/>
      <c r="T4" s="197"/>
      <c r="Z4" s="95">
        <v>7</v>
      </c>
      <c r="AA4" s="3"/>
    </row>
    <row r="5" spans="1:27" ht="12.75" customHeight="1" thickBot="1">
      <c r="A5" s="368"/>
      <c r="B5" s="368"/>
      <c r="C5" s="368"/>
      <c r="D5" s="295"/>
      <c r="E5" s="205"/>
      <c r="F5" s="205"/>
      <c r="G5" s="296"/>
      <c r="H5" s="197"/>
      <c r="I5" s="294"/>
      <c r="J5" s="294"/>
      <c r="K5" s="294"/>
      <c r="L5" s="197"/>
      <c r="M5" s="197"/>
      <c r="N5" s="197"/>
      <c r="O5" s="197"/>
      <c r="P5" s="197"/>
      <c r="Q5" s="197"/>
      <c r="R5" s="197"/>
      <c r="S5" s="197"/>
      <c r="T5" s="197"/>
      <c r="Z5" s="3"/>
      <c r="AA5" s="3"/>
    </row>
    <row r="6" spans="1:20" ht="17.25" customHeight="1" thickBot="1">
      <c r="A6" s="812" t="s">
        <v>398</v>
      </c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4"/>
    </row>
    <row r="7" spans="1:20" ht="19.5" customHeight="1">
      <c r="A7" s="731" t="s">
        <v>1</v>
      </c>
      <c r="B7" s="734" t="s">
        <v>438</v>
      </c>
      <c r="C7" s="735"/>
      <c r="D7" s="735"/>
      <c r="E7" s="735"/>
      <c r="F7" s="735"/>
      <c r="G7" s="735"/>
      <c r="H7" s="815"/>
      <c r="I7" s="734" t="s">
        <v>439</v>
      </c>
      <c r="J7" s="735"/>
      <c r="K7" s="735"/>
      <c r="L7" s="735"/>
      <c r="M7" s="735"/>
      <c r="N7" s="735"/>
      <c r="O7" s="815"/>
      <c r="P7" s="741" t="s">
        <v>119</v>
      </c>
      <c r="Q7" s="742"/>
      <c r="R7" s="742"/>
      <c r="S7" s="742"/>
      <c r="T7" s="743"/>
    </row>
    <row r="8" spans="1:20" ht="21" customHeight="1">
      <c r="A8" s="732"/>
      <c r="B8" s="790" t="s">
        <v>174</v>
      </c>
      <c r="C8" s="775"/>
      <c r="D8" s="775"/>
      <c r="E8" s="791"/>
      <c r="F8" s="774" t="s">
        <v>175</v>
      </c>
      <c r="G8" s="775"/>
      <c r="H8" s="776"/>
      <c r="I8" s="790" t="s">
        <v>174</v>
      </c>
      <c r="J8" s="775"/>
      <c r="K8" s="775"/>
      <c r="L8" s="775"/>
      <c r="M8" s="774" t="s">
        <v>175</v>
      </c>
      <c r="N8" s="775"/>
      <c r="O8" s="776"/>
      <c r="P8" s="744"/>
      <c r="Q8" s="745"/>
      <c r="R8" s="745"/>
      <c r="S8" s="745"/>
      <c r="T8" s="746"/>
    </row>
    <row r="9" spans="1:20" ht="21.75" customHeight="1" thickBot="1">
      <c r="A9" s="733"/>
      <c r="B9" s="215" t="s">
        <v>176</v>
      </c>
      <c r="C9" s="305" t="s">
        <v>177</v>
      </c>
      <c r="D9" s="216" t="s">
        <v>444</v>
      </c>
      <c r="E9" s="216" t="s">
        <v>445</v>
      </c>
      <c r="F9" s="365" t="s">
        <v>443</v>
      </c>
      <c r="G9" s="216" t="s">
        <v>444</v>
      </c>
      <c r="H9" s="217" t="s">
        <v>445</v>
      </c>
      <c r="I9" s="216" t="s">
        <v>176</v>
      </c>
      <c r="J9" s="216" t="s">
        <v>177</v>
      </c>
      <c r="K9" s="216" t="s">
        <v>483</v>
      </c>
      <c r="L9" s="216" t="s">
        <v>484</v>
      </c>
      <c r="M9" s="365" t="s">
        <v>443</v>
      </c>
      <c r="N9" s="216" t="s">
        <v>441</v>
      </c>
      <c r="O9" s="216" t="s">
        <v>442</v>
      </c>
      <c r="P9" s="426" t="s">
        <v>443</v>
      </c>
      <c r="Q9" s="354" t="s">
        <v>494</v>
      </c>
      <c r="R9" s="464" t="s">
        <v>495</v>
      </c>
      <c r="S9" s="369" t="s">
        <v>492</v>
      </c>
      <c r="T9" s="355" t="s">
        <v>496</v>
      </c>
    </row>
    <row r="10" spans="1:20" ht="12.75" customHeight="1">
      <c r="A10" s="293"/>
      <c r="B10" s="213"/>
      <c r="C10" s="429"/>
      <c r="D10" s="214"/>
      <c r="E10" s="218"/>
      <c r="F10" s="214"/>
      <c r="G10" s="214"/>
      <c r="H10" s="219"/>
      <c r="I10" s="356"/>
      <c r="J10" s="356"/>
      <c r="K10" s="356"/>
      <c r="L10" s="214"/>
      <c r="M10" s="214"/>
      <c r="N10" s="214"/>
      <c r="O10" s="306"/>
      <c r="P10" s="462">
        <f aca="true" t="shared" si="0" ref="P10:R15">SUM(C10,F10,J10,M10)</f>
        <v>0</v>
      </c>
      <c r="Q10" s="306">
        <f t="shared" si="0"/>
        <v>0</v>
      </c>
      <c r="R10" s="463">
        <f t="shared" si="0"/>
        <v>0</v>
      </c>
      <c r="S10" s="370"/>
      <c r="T10" s="357"/>
    </row>
    <row r="11" spans="1:20" ht="12.75" customHeight="1">
      <c r="A11" s="292"/>
      <c r="B11" s="213"/>
      <c r="C11" s="429"/>
      <c r="D11" s="214"/>
      <c r="E11" s="218"/>
      <c r="F11" s="214"/>
      <c r="G11" s="214"/>
      <c r="H11" s="219"/>
      <c r="I11" s="356"/>
      <c r="J11" s="356"/>
      <c r="K11" s="356"/>
      <c r="L11" s="214"/>
      <c r="M11" s="214"/>
      <c r="N11" s="214"/>
      <c r="O11" s="306"/>
      <c r="P11" s="461">
        <f t="shared" si="0"/>
        <v>0</v>
      </c>
      <c r="Q11" s="306">
        <f t="shared" si="0"/>
        <v>0</v>
      </c>
      <c r="R11" s="455">
        <f t="shared" si="0"/>
        <v>0</v>
      </c>
      <c r="S11" s="371"/>
      <c r="T11" s="358"/>
    </row>
    <row r="12" spans="1:20" ht="12.75" customHeight="1">
      <c r="A12" s="292"/>
      <c r="B12" s="213"/>
      <c r="C12" s="429"/>
      <c r="D12" s="214"/>
      <c r="E12" s="218"/>
      <c r="F12" s="214"/>
      <c r="G12" s="214"/>
      <c r="H12" s="219"/>
      <c r="I12" s="356"/>
      <c r="J12" s="356"/>
      <c r="K12" s="356"/>
      <c r="L12" s="214"/>
      <c r="M12" s="214"/>
      <c r="N12" s="214"/>
      <c r="O12" s="306"/>
      <c r="P12" s="461">
        <f t="shared" si="0"/>
        <v>0</v>
      </c>
      <c r="Q12" s="306">
        <f t="shared" si="0"/>
        <v>0</v>
      </c>
      <c r="R12" s="455">
        <f t="shared" si="0"/>
        <v>0</v>
      </c>
      <c r="S12" s="371"/>
      <c r="T12" s="358"/>
    </row>
    <row r="13" spans="1:20" ht="12.75" customHeight="1">
      <c r="A13" s="292"/>
      <c r="B13" s="213"/>
      <c r="C13" s="429"/>
      <c r="D13" s="214"/>
      <c r="E13" s="218"/>
      <c r="F13" s="214"/>
      <c r="G13" s="214"/>
      <c r="H13" s="219"/>
      <c r="I13" s="356"/>
      <c r="J13" s="356"/>
      <c r="K13" s="356"/>
      <c r="L13" s="214"/>
      <c r="M13" s="214"/>
      <c r="N13" s="214"/>
      <c r="O13" s="306"/>
      <c r="P13" s="461">
        <f t="shared" si="0"/>
        <v>0</v>
      </c>
      <c r="Q13" s="306">
        <f t="shared" si="0"/>
        <v>0</v>
      </c>
      <c r="R13" s="455">
        <f t="shared" si="0"/>
        <v>0</v>
      </c>
      <c r="S13" s="371"/>
      <c r="T13" s="358"/>
    </row>
    <row r="14" spans="1:20" ht="12.75" customHeight="1">
      <c r="A14" s="292"/>
      <c r="B14" s="213"/>
      <c r="C14" s="429"/>
      <c r="D14" s="214"/>
      <c r="E14" s="218"/>
      <c r="F14" s="214"/>
      <c r="G14" s="214"/>
      <c r="H14" s="219"/>
      <c r="I14" s="356"/>
      <c r="J14" s="356"/>
      <c r="K14" s="356"/>
      <c r="L14" s="214"/>
      <c r="M14" s="214"/>
      <c r="N14" s="214"/>
      <c r="O14" s="306"/>
      <c r="P14" s="461">
        <f t="shared" si="0"/>
        <v>0</v>
      </c>
      <c r="Q14" s="306">
        <f t="shared" si="0"/>
        <v>0</v>
      </c>
      <c r="R14" s="455">
        <f t="shared" si="0"/>
        <v>0</v>
      </c>
      <c r="S14" s="371"/>
      <c r="T14" s="358"/>
    </row>
    <row r="15" spans="1:20" ht="12.75" customHeight="1" thickBot="1">
      <c r="A15" s="292"/>
      <c r="B15" s="468"/>
      <c r="C15" s="436"/>
      <c r="D15" s="437"/>
      <c r="E15" s="469"/>
      <c r="F15" s="437"/>
      <c r="G15" s="437"/>
      <c r="H15" s="470"/>
      <c r="I15" s="471"/>
      <c r="J15" s="471"/>
      <c r="K15" s="471"/>
      <c r="L15" s="437"/>
      <c r="M15" s="437"/>
      <c r="N15" s="437"/>
      <c r="O15" s="433"/>
      <c r="P15" s="465">
        <f t="shared" si="0"/>
        <v>0</v>
      </c>
      <c r="Q15" s="433">
        <f t="shared" si="0"/>
        <v>0</v>
      </c>
      <c r="R15" s="434">
        <f t="shared" si="0"/>
        <v>0</v>
      </c>
      <c r="S15" s="371"/>
      <c r="T15" s="358"/>
    </row>
    <row r="16" spans="1:20" ht="30" customHeight="1" thickBot="1">
      <c r="A16" s="473" t="s">
        <v>10</v>
      </c>
      <c r="B16" s="467">
        <f>SUM(B10:B15)</f>
        <v>0</v>
      </c>
      <c r="C16" s="466">
        <f aca="true" t="shared" si="1" ref="C16:O16">SUM(C10:C15)</f>
        <v>0</v>
      </c>
      <c r="D16" s="466">
        <f t="shared" si="1"/>
        <v>0</v>
      </c>
      <c r="E16" s="466">
        <f t="shared" si="1"/>
        <v>0</v>
      </c>
      <c r="F16" s="466">
        <f t="shared" si="1"/>
        <v>0</v>
      </c>
      <c r="G16" s="466">
        <f t="shared" si="1"/>
        <v>0</v>
      </c>
      <c r="H16" s="472">
        <f t="shared" si="1"/>
        <v>0</v>
      </c>
      <c r="I16" s="467">
        <f t="shared" si="1"/>
        <v>0</v>
      </c>
      <c r="J16" s="466">
        <f t="shared" si="1"/>
        <v>0</v>
      </c>
      <c r="K16" s="466">
        <f t="shared" si="1"/>
        <v>0</v>
      </c>
      <c r="L16" s="466">
        <f t="shared" si="1"/>
        <v>0</v>
      </c>
      <c r="M16" s="466">
        <f t="shared" si="1"/>
        <v>0</v>
      </c>
      <c r="N16" s="466">
        <f t="shared" si="1"/>
        <v>0</v>
      </c>
      <c r="O16" s="472">
        <f t="shared" si="1"/>
        <v>0</v>
      </c>
      <c r="P16" s="467">
        <f>SUM(P10:P15)</f>
        <v>0</v>
      </c>
      <c r="Q16" s="466">
        <f>SUM(Q10:Q15)</f>
        <v>0</v>
      </c>
      <c r="R16" s="466">
        <f>SUM(R10:R15)</f>
        <v>0</v>
      </c>
      <c r="S16" s="432"/>
      <c r="T16" s="364"/>
    </row>
    <row r="17" spans="1:20" ht="12.75" customHeight="1">
      <c r="A17" s="810" t="s">
        <v>518</v>
      </c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0"/>
      <c r="T17" s="810"/>
    </row>
    <row r="18" spans="1:20" ht="12.7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</row>
    <row r="19" spans="1:20" ht="6.75" customHeight="1" thickBo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</row>
    <row r="20" spans="1:14" ht="18.75" customHeight="1" thickBot="1">
      <c r="A20" s="802" t="s">
        <v>412</v>
      </c>
      <c r="B20" s="803"/>
      <c r="C20" s="803"/>
      <c r="D20" s="803"/>
      <c r="E20" s="497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 customHeight="1">
      <c r="A21" s="796" t="s">
        <v>1</v>
      </c>
      <c r="B21" s="799" t="s">
        <v>466</v>
      </c>
      <c r="C21" s="800"/>
      <c r="D21" s="800"/>
      <c r="E21" s="800"/>
      <c r="F21" s="800"/>
      <c r="G21" s="800"/>
      <c r="H21" s="801"/>
      <c r="I21" s="403"/>
      <c r="J21" s="404"/>
      <c r="K21" s="404"/>
      <c r="L21" s="404" t="s">
        <v>465</v>
      </c>
      <c r="M21" s="404"/>
      <c r="N21" s="405"/>
    </row>
    <row r="22" spans="1:14" ht="21.75" customHeight="1" thickBot="1">
      <c r="A22" s="797"/>
      <c r="B22" s="747" t="s">
        <v>174</v>
      </c>
      <c r="C22" s="721"/>
      <c r="D22" s="721"/>
      <c r="E22" s="722"/>
      <c r="F22" s="720" t="s">
        <v>175</v>
      </c>
      <c r="G22" s="721"/>
      <c r="H22" s="738"/>
      <c r="I22" s="406"/>
      <c r="J22" s="407"/>
      <c r="K22" s="407"/>
      <c r="L22" s="407"/>
      <c r="M22" s="407"/>
      <c r="N22" s="408"/>
    </row>
    <row r="23" spans="1:14" ht="19.5" customHeight="1" thickBot="1">
      <c r="A23" s="798"/>
      <c r="B23" s="215" t="s">
        <v>176</v>
      </c>
      <c r="C23" s="305" t="s">
        <v>177</v>
      </c>
      <c r="D23" s="216" t="s">
        <v>483</v>
      </c>
      <c r="E23" s="216" t="s">
        <v>484</v>
      </c>
      <c r="F23" s="365" t="s">
        <v>443</v>
      </c>
      <c r="G23" s="216" t="s">
        <v>441</v>
      </c>
      <c r="H23" s="217" t="s">
        <v>484</v>
      </c>
      <c r="I23" s="477" t="s">
        <v>177</v>
      </c>
      <c r="J23" s="807" t="s">
        <v>485</v>
      </c>
      <c r="K23" s="808"/>
      <c r="L23" s="478" t="s">
        <v>488</v>
      </c>
      <c r="M23" s="423" t="s">
        <v>486</v>
      </c>
      <c r="N23" s="424" t="s">
        <v>487</v>
      </c>
    </row>
    <row r="24" spans="1:14" ht="14.25">
      <c r="A24" s="409"/>
      <c r="B24" s="410"/>
      <c r="C24" s="440"/>
      <c r="D24" s="411"/>
      <c r="E24" s="412"/>
      <c r="F24" s="411"/>
      <c r="G24" s="411"/>
      <c r="H24" s="413"/>
      <c r="I24" s="475">
        <f>SUM(C24,F24)</f>
        <v>0</v>
      </c>
      <c r="J24" s="804">
        <f>SUM(D24,F24)</f>
        <v>0</v>
      </c>
      <c r="K24" s="804"/>
      <c r="L24" s="476">
        <f>SUM(E24,H24)</f>
        <v>0</v>
      </c>
      <c r="M24" s="414"/>
      <c r="N24" s="415"/>
    </row>
    <row r="25" spans="1:14" ht="12.75" customHeight="1">
      <c r="A25" s="416"/>
      <c r="B25" s="410"/>
      <c r="C25" s="440"/>
      <c r="D25" s="411"/>
      <c r="E25" s="412"/>
      <c r="F25" s="411"/>
      <c r="G25" s="411"/>
      <c r="H25" s="413"/>
      <c r="I25" s="417">
        <f>SUM(C25,F25)</f>
        <v>0</v>
      </c>
      <c r="J25" s="809">
        <f>SUM(D25,F25)</f>
        <v>0</v>
      </c>
      <c r="K25" s="809"/>
      <c r="L25" s="474">
        <f>SUM(E25,H25)</f>
        <v>0</v>
      </c>
      <c r="M25" s="418"/>
      <c r="N25" s="419"/>
    </row>
    <row r="26" spans="1:14" ht="12.75" customHeight="1">
      <c r="A26" s="416"/>
      <c r="B26" s="410"/>
      <c r="C26" s="440"/>
      <c r="D26" s="411"/>
      <c r="E26" s="412"/>
      <c r="F26" s="411"/>
      <c r="G26" s="411"/>
      <c r="H26" s="413"/>
      <c r="I26" s="417">
        <f>SUM(C26,F26)</f>
        <v>0</v>
      </c>
      <c r="J26" s="809">
        <f>SUM(D26,F26)</f>
        <v>0</v>
      </c>
      <c r="K26" s="809"/>
      <c r="L26" s="474">
        <f>SUM(E26,H26)</f>
        <v>0</v>
      </c>
      <c r="M26" s="418"/>
      <c r="N26" s="419"/>
    </row>
    <row r="27" spans="1:14" ht="15" thickBot="1">
      <c r="A27" s="416"/>
      <c r="B27" s="410"/>
      <c r="C27" s="440"/>
      <c r="D27" s="411"/>
      <c r="E27" s="412"/>
      <c r="F27" s="411"/>
      <c r="G27" s="411"/>
      <c r="H27" s="413"/>
      <c r="I27" s="417">
        <f>SUM(C27,F27)</f>
        <v>0</v>
      </c>
      <c r="J27" s="809">
        <f>SUM(D27,F27)</f>
        <v>0</v>
      </c>
      <c r="K27" s="809"/>
      <c r="L27" s="474">
        <f>SUM(E27,H27)</f>
        <v>0</v>
      </c>
      <c r="M27" s="418"/>
      <c r="N27" s="419"/>
    </row>
    <row r="28" spans="1:14" ht="21.75" customHeight="1" thickBot="1">
      <c r="A28" s="420" t="s">
        <v>10</v>
      </c>
      <c r="B28" s="480">
        <f>SUM(B24:B27)</f>
        <v>0</v>
      </c>
      <c r="C28" s="480">
        <f aca="true" t="shared" si="2" ref="C28:H28">SUM(C24:C27)</f>
        <v>0</v>
      </c>
      <c r="D28" s="481">
        <f t="shared" si="2"/>
        <v>0</v>
      </c>
      <c r="E28" s="481">
        <f t="shared" si="2"/>
        <v>0</v>
      </c>
      <c r="F28" s="481">
        <f t="shared" si="2"/>
        <v>0</v>
      </c>
      <c r="G28" s="481">
        <f t="shared" si="2"/>
        <v>0</v>
      </c>
      <c r="H28" s="482">
        <f t="shared" si="2"/>
        <v>0</v>
      </c>
      <c r="I28" s="479">
        <f>SUM(I24:I27)</f>
        <v>0</v>
      </c>
      <c r="J28" s="805">
        <f>SUM(J24:J27)</f>
        <v>0</v>
      </c>
      <c r="K28" s="806"/>
      <c r="L28" s="479">
        <f>SUM(L24:L27)</f>
        <v>0</v>
      </c>
      <c r="M28" s="421"/>
      <c r="N28" s="422"/>
    </row>
    <row r="29" ht="21.75" customHeight="1">
      <c r="A29" t="s">
        <v>517</v>
      </c>
    </row>
    <row r="30" spans="1:10" ht="18" customHeight="1">
      <c r="A30" s="430"/>
      <c r="B30" s="201"/>
      <c r="C30" s="201"/>
      <c r="D30" s="201"/>
      <c r="E30" s="201"/>
      <c r="F30" s="201"/>
      <c r="G30" s="201"/>
      <c r="H30" s="201"/>
      <c r="I30" s="201"/>
      <c r="J30" s="201"/>
    </row>
    <row r="31" ht="18" customHeight="1"/>
    <row r="32" ht="18" customHeight="1"/>
    <row r="33" ht="18" customHeight="1"/>
    <row r="34" ht="18" customHeight="1"/>
    <row r="38" ht="12.75">
      <c r="N38">
        <v>10</v>
      </c>
    </row>
  </sheetData>
  <sheetProtection selectLockedCells="1"/>
  <mergeCells count="23">
    <mergeCell ref="M8:O8"/>
    <mergeCell ref="S1:U1"/>
    <mergeCell ref="T3:V3"/>
    <mergeCell ref="A17:T17"/>
    <mergeCell ref="A6:T6"/>
    <mergeCell ref="A7:A9"/>
    <mergeCell ref="B7:H7"/>
    <mergeCell ref="I7:O7"/>
    <mergeCell ref="P7:T8"/>
    <mergeCell ref="B8:E8"/>
    <mergeCell ref="F8:H8"/>
    <mergeCell ref="J28:K28"/>
    <mergeCell ref="J23:K23"/>
    <mergeCell ref="J25:K25"/>
    <mergeCell ref="J26:K26"/>
    <mergeCell ref="J27:K27"/>
    <mergeCell ref="I8:L8"/>
    <mergeCell ref="A21:A23"/>
    <mergeCell ref="B21:H21"/>
    <mergeCell ref="B22:E22"/>
    <mergeCell ref="F22:H22"/>
    <mergeCell ref="A20:D20"/>
    <mergeCell ref="J24:K24"/>
  </mergeCells>
  <printOptions/>
  <pageMargins left="0.5118110236220472" right="0" top="0.8267716535433072" bottom="0" header="0" footer="0"/>
  <pageSetup fitToHeight="0" fitToWidth="0" horizontalDpi="600" verticalDpi="600" orientation="landscape" paperSize="9" scale="59" r:id="rId1"/>
  <headerFooter alignWithMargins="0">
    <oddHeader>&amp;C
&amp;"Arial,Negrita"
&amp;R&amp;"Arial,Negrita"&amp;11
CURSO 2019-2020&amp;"Arial,Normal"&amp;10
</oddHeader>
  </headerFooter>
  <colBreaks count="1" manualBreakCount="1">
    <brk id="2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B45"/>
  <sheetViews>
    <sheetView zoomScale="140" zoomScaleNormal="140" workbookViewId="0" topLeftCell="A1">
      <selection activeCell="A5" sqref="A5"/>
    </sheetView>
  </sheetViews>
  <sheetFormatPr defaultColWidth="11.421875" defaultRowHeight="12.75"/>
  <cols>
    <col min="1" max="1" width="12.7109375" style="0" customWidth="1"/>
    <col min="2" max="3" width="4.8515625" style="0" customWidth="1"/>
    <col min="4" max="4" width="4.140625" style="345" customWidth="1"/>
    <col min="5" max="5" width="5.7109375" style="0" customWidth="1"/>
    <col min="6" max="6" width="4.8515625" style="0" customWidth="1"/>
    <col min="7" max="7" width="4.57421875" style="345" customWidth="1"/>
    <col min="8" max="8" width="5.7109375" style="0" customWidth="1"/>
    <col min="9" max="10" width="4.8515625" style="0" customWidth="1"/>
    <col min="11" max="11" width="3.7109375" style="345" customWidth="1"/>
    <col min="12" max="12" width="5.7109375" style="0" customWidth="1"/>
    <col min="13" max="13" width="4.8515625" style="0" customWidth="1"/>
    <col min="14" max="14" width="3.7109375" style="345" customWidth="1"/>
    <col min="15" max="15" width="5.7109375" style="0" customWidth="1"/>
    <col min="16" max="18" width="4.8515625" style="0" customWidth="1"/>
    <col min="19" max="19" width="5.7109375" style="0" customWidth="1"/>
    <col min="20" max="20" width="4.8515625" style="0" customWidth="1"/>
    <col min="21" max="21" width="4.57421875" style="0" customWidth="1"/>
    <col min="22" max="22" width="5.7109375" style="0" customWidth="1"/>
    <col min="23" max="23" width="6.7109375" style="0" customWidth="1"/>
    <col min="24" max="24" width="8.421875" style="0" customWidth="1"/>
    <col min="25" max="25" width="6.8515625" style="0" customWidth="1"/>
    <col min="26" max="26" width="9.00390625" style="0" customWidth="1"/>
    <col min="27" max="27" width="8.00390625" style="0" customWidth="1"/>
    <col min="28" max="28" width="11.57421875" style="0" customWidth="1"/>
    <col min="29" max="29" width="8.28125" style="0" customWidth="1"/>
    <col min="30" max="30" width="5.8515625" style="0" customWidth="1"/>
    <col min="31" max="31" width="7.7109375" style="0" customWidth="1"/>
    <col min="32" max="32" width="11.421875" style="245" customWidth="1"/>
  </cols>
  <sheetData>
    <row r="1" spans="1:31" ht="12.75">
      <c r="A1" s="190"/>
      <c r="B1" s="190"/>
      <c r="C1" s="190"/>
      <c r="D1" s="341"/>
      <c r="E1" s="190"/>
      <c r="F1" s="190"/>
      <c r="G1" s="341"/>
      <c r="H1" s="190"/>
      <c r="I1" s="190"/>
      <c r="J1" s="190"/>
      <c r="K1" s="341"/>
      <c r="L1" s="190"/>
      <c r="M1" s="190"/>
      <c r="N1" s="341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31" ht="12.75">
      <c r="A2" s="191" t="s">
        <v>304</v>
      </c>
      <c r="B2" s="192"/>
      <c r="C2" s="192"/>
      <c r="D2" s="347"/>
      <c r="E2" s="192"/>
      <c r="F2" s="192"/>
      <c r="G2" s="347"/>
      <c r="H2" s="192"/>
      <c r="I2" s="193"/>
      <c r="J2" s="193"/>
      <c r="K2" s="346"/>
      <c r="L2" s="194"/>
      <c r="M2" s="195"/>
      <c r="N2" s="342"/>
      <c r="O2" s="194"/>
      <c r="P2" s="197"/>
      <c r="Q2" s="197"/>
      <c r="R2" s="198" t="s">
        <v>303</v>
      </c>
      <c r="S2" s="198"/>
      <c r="T2" s="198"/>
      <c r="U2" s="199"/>
      <c r="V2" s="196"/>
      <c r="W2" s="194"/>
      <c r="X2" s="194"/>
      <c r="Y2" s="194"/>
      <c r="Z2" s="194"/>
      <c r="AA2" s="190"/>
      <c r="AB2" s="200"/>
      <c r="AC2" s="201"/>
      <c r="AD2" s="202"/>
      <c r="AE2" s="202"/>
    </row>
    <row r="3" spans="1:31" ht="12.75">
      <c r="A3" s="190"/>
      <c r="B3" s="190"/>
      <c r="C3" s="190"/>
      <c r="D3" s="341"/>
      <c r="E3" s="190"/>
      <c r="F3" s="190"/>
      <c r="G3" s="341"/>
      <c r="H3" s="190"/>
      <c r="I3" s="190"/>
      <c r="J3" s="190"/>
      <c r="K3" s="341"/>
      <c r="L3" s="190"/>
      <c r="M3" s="190"/>
      <c r="N3" s="341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12.75">
      <c r="A4" s="190"/>
      <c r="B4" s="190"/>
      <c r="C4" s="190"/>
      <c r="D4" s="341"/>
      <c r="E4" s="190"/>
      <c r="F4" s="190"/>
      <c r="G4" s="341"/>
      <c r="H4" s="190"/>
      <c r="I4" s="190"/>
      <c r="J4" s="190"/>
      <c r="K4" s="341"/>
      <c r="L4" s="190"/>
      <c r="M4" s="190"/>
      <c r="N4" s="341"/>
      <c r="O4" s="190"/>
      <c r="P4" s="190"/>
      <c r="Q4" s="190"/>
      <c r="R4" s="862" t="s">
        <v>362</v>
      </c>
      <c r="S4" s="862"/>
      <c r="T4" s="862"/>
      <c r="U4" s="862"/>
      <c r="V4" s="258"/>
      <c r="W4" s="333"/>
      <c r="X4" s="333"/>
      <c r="Y4" s="334"/>
      <c r="Z4" s="190"/>
      <c r="AA4" s="190"/>
      <c r="AB4" s="190"/>
      <c r="AC4" s="190"/>
      <c r="AD4" s="190"/>
      <c r="AE4" s="190"/>
    </row>
    <row r="5" spans="1:31" ht="12.75">
      <c r="A5" s="8" t="s">
        <v>582</v>
      </c>
      <c r="B5" s="8"/>
      <c r="C5" s="8"/>
      <c r="D5" s="348"/>
      <c r="E5" s="8"/>
      <c r="F5" s="8"/>
      <c r="G5" s="348"/>
      <c r="H5" s="8"/>
      <c r="I5" s="3"/>
      <c r="J5" s="3"/>
      <c r="K5" s="343"/>
      <c r="L5" s="3"/>
      <c r="M5" s="3"/>
      <c r="N5" s="34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3.5" thickBot="1">
      <c r="A6" s="3"/>
      <c r="B6" s="3"/>
      <c r="C6" s="3"/>
      <c r="D6" s="343"/>
      <c r="E6" s="3"/>
      <c r="F6" s="3"/>
      <c r="G6" s="343"/>
      <c r="H6" s="3"/>
      <c r="I6" s="3"/>
      <c r="J6" s="3"/>
      <c r="K6" s="343"/>
      <c r="L6" s="3"/>
      <c r="M6" s="5"/>
      <c r="N6" s="344"/>
      <c r="O6" s="5"/>
      <c r="P6" s="3"/>
      <c r="Q6" s="3"/>
      <c r="R6" s="3"/>
      <c r="S6" s="905"/>
      <c r="T6" s="905"/>
      <c r="U6" s="905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 customHeight="1" thickBot="1">
      <c r="A7" s="843" t="s">
        <v>1</v>
      </c>
      <c r="B7" s="908" t="s">
        <v>477</v>
      </c>
      <c r="C7" s="909"/>
      <c r="D7" s="909"/>
      <c r="E7" s="909"/>
      <c r="F7" s="909"/>
      <c r="G7" s="909"/>
      <c r="H7" s="910"/>
      <c r="I7" s="895" t="s">
        <v>394</v>
      </c>
      <c r="J7" s="896"/>
      <c r="K7" s="896"/>
      <c r="L7" s="896"/>
      <c r="M7" s="896"/>
      <c r="N7" s="896"/>
      <c r="O7" s="897"/>
      <c r="P7" s="889" t="s">
        <v>395</v>
      </c>
      <c r="Q7" s="890"/>
      <c r="R7" s="891"/>
      <c r="S7" s="891"/>
      <c r="T7" s="891"/>
      <c r="U7" s="891"/>
      <c r="V7" s="892"/>
      <c r="W7" s="870" t="s">
        <v>10</v>
      </c>
      <c r="X7" s="870"/>
      <c r="Y7" s="870"/>
      <c r="Z7" s="870"/>
      <c r="AA7" s="870"/>
      <c r="AB7" s="870"/>
      <c r="AC7" s="870"/>
      <c r="AD7" s="870"/>
      <c r="AE7" s="871"/>
    </row>
    <row r="8" spans="1:31" ht="15.75" customHeight="1" thickBot="1">
      <c r="A8" s="844"/>
      <c r="B8" s="852" t="s">
        <v>160</v>
      </c>
      <c r="C8" s="853"/>
      <c r="D8" s="853"/>
      <c r="E8" s="856"/>
      <c r="F8" s="852" t="s">
        <v>178</v>
      </c>
      <c r="G8" s="853"/>
      <c r="H8" s="856"/>
      <c r="I8" s="852" t="s">
        <v>160</v>
      </c>
      <c r="J8" s="853"/>
      <c r="K8" s="853"/>
      <c r="L8" s="856"/>
      <c r="M8" s="853" t="s">
        <v>178</v>
      </c>
      <c r="N8" s="853"/>
      <c r="O8" s="856"/>
      <c r="P8" s="906" t="s">
        <v>160</v>
      </c>
      <c r="Q8" s="903"/>
      <c r="R8" s="903"/>
      <c r="S8" s="904"/>
      <c r="T8" s="903" t="s">
        <v>178</v>
      </c>
      <c r="U8" s="903"/>
      <c r="V8" s="904"/>
      <c r="W8" s="872" t="s">
        <v>158</v>
      </c>
      <c r="X8" s="873"/>
      <c r="Y8" s="874"/>
      <c r="Z8" s="898" t="s">
        <v>159</v>
      </c>
      <c r="AA8" s="899"/>
      <c r="AB8" s="900"/>
      <c r="AC8" s="901" t="s">
        <v>305</v>
      </c>
      <c r="AD8" s="901"/>
      <c r="AE8" s="902"/>
    </row>
    <row r="9" spans="1:31" ht="25.5" customHeight="1" thickBot="1">
      <c r="A9" s="845"/>
      <c r="B9" s="483" t="s">
        <v>302</v>
      </c>
      <c r="C9" s="381" t="s">
        <v>177</v>
      </c>
      <c r="D9" s="381" t="s">
        <v>441</v>
      </c>
      <c r="E9" s="401" t="s">
        <v>442</v>
      </c>
      <c r="F9" s="483" t="s">
        <v>177</v>
      </c>
      <c r="G9" s="381" t="s">
        <v>441</v>
      </c>
      <c r="H9" s="401" t="s">
        <v>442</v>
      </c>
      <c r="I9" s="483" t="s">
        <v>302</v>
      </c>
      <c r="J9" s="381" t="s">
        <v>177</v>
      </c>
      <c r="K9" s="381" t="s">
        <v>441</v>
      </c>
      <c r="L9" s="401" t="s">
        <v>442</v>
      </c>
      <c r="M9" s="483" t="s">
        <v>177</v>
      </c>
      <c r="N9" s="381" t="s">
        <v>441</v>
      </c>
      <c r="O9" s="401" t="s">
        <v>442</v>
      </c>
      <c r="P9" s="483" t="s">
        <v>302</v>
      </c>
      <c r="Q9" s="381" t="s">
        <v>177</v>
      </c>
      <c r="R9" s="115" t="s">
        <v>441</v>
      </c>
      <c r="S9" s="401" t="s">
        <v>442</v>
      </c>
      <c r="T9" s="162" t="s">
        <v>177</v>
      </c>
      <c r="U9" s="115" t="s">
        <v>441</v>
      </c>
      <c r="V9" s="484" t="s">
        <v>449</v>
      </c>
      <c r="W9" s="488" t="s">
        <v>385</v>
      </c>
      <c r="X9" s="489" t="s">
        <v>450</v>
      </c>
      <c r="Y9" s="490" t="s">
        <v>452</v>
      </c>
      <c r="Z9" s="488" t="s">
        <v>384</v>
      </c>
      <c r="AA9" s="489" t="s">
        <v>451</v>
      </c>
      <c r="AB9" s="490" t="s">
        <v>453</v>
      </c>
      <c r="AC9" s="491" t="s">
        <v>385</v>
      </c>
      <c r="AD9" s="489" t="s">
        <v>451</v>
      </c>
      <c r="AE9" s="490" t="s">
        <v>452</v>
      </c>
    </row>
    <row r="10" spans="1:31" ht="15.75" customHeight="1">
      <c r="A10" s="893"/>
      <c r="B10" s="886"/>
      <c r="C10" s="887"/>
      <c r="D10" s="887"/>
      <c r="E10" s="888"/>
      <c r="F10" s="886"/>
      <c r="G10" s="887"/>
      <c r="H10" s="841"/>
      <c r="I10" s="886"/>
      <c r="J10" s="887"/>
      <c r="K10" s="887"/>
      <c r="L10" s="888"/>
      <c r="M10" s="886"/>
      <c r="N10" s="887"/>
      <c r="O10" s="841"/>
      <c r="P10" s="886"/>
      <c r="Q10" s="887"/>
      <c r="R10" s="887"/>
      <c r="S10" s="888"/>
      <c r="T10" s="907"/>
      <c r="U10" s="887"/>
      <c r="V10" s="841"/>
      <c r="W10" s="879">
        <f>SUM(C10,F10)</f>
        <v>0</v>
      </c>
      <c r="X10" s="485">
        <f>SUM(D10,G10)</f>
        <v>0</v>
      </c>
      <c r="Y10" s="492">
        <f>SUM(E10,H10)</f>
        <v>0</v>
      </c>
      <c r="Z10" s="867">
        <f>SUM(J10,M10,Q10,T10)</f>
        <v>0</v>
      </c>
      <c r="AA10" s="485">
        <f>SUM(K10,N10,R10,U10)</f>
        <v>0</v>
      </c>
      <c r="AB10" s="492">
        <f>SUM(L10,O10,S10,V10)</f>
        <v>0</v>
      </c>
      <c r="AC10" s="876">
        <f>SUM(C29,F29,J29,M29)</f>
        <v>0</v>
      </c>
      <c r="AD10" s="493">
        <f>SUM(D29,G29,K29,N29)</f>
        <v>0</v>
      </c>
      <c r="AE10" s="494">
        <f>SUM(E29,H29,L29,O29)</f>
        <v>0</v>
      </c>
    </row>
    <row r="11" spans="1:31" ht="15.75" customHeight="1" thickBot="1">
      <c r="A11" s="894"/>
      <c r="B11" s="863"/>
      <c r="C11" s="822"/>
      <c r="D11" s="822"/>
      <c r="E11" s="869"/>
      <c r="F11" s="863"/>
      <c r="G11" s="822"/>
      <c r="H11" s="869"/>
      <c r="I11" s="863"/>
      <c r="J11" s="822"/>
      <c r="K11" s="822"/>
      <c r="L11" s="869"/>
      <c r="M11" s="863"/>
      <c r="N11" s="822"/>
      <c r="O11" s="869"/>
      <c r="P11" s="863"/>
      <c r="Q11" s="822"/>
      <c r="R11" s="822"/>
      <c r="S11" s="869"/>
      <c r="T11" s="864"/>
      <c r="U11" s="822"/>
      <c r="V11" s="869"/>
      <c r="W11" s="880"/>
      <c r="X11" s="486" t="e">
        <f>X10*100/W10</f>
        <v>#DIV/0!</v>
      </c>
      <c r="Y11" s="495" t="e">
        <f>Y10*100/W10</f>
        <v>#DIV/0!</v>
      </c>
      <c r="Z11" s="868"/>
      <c r="AA11" s="486" t="e">
        <f>AA10*100/Z10</f>
        <v>#DIV/0!</v>
      </c>
      <c r="AB11" s="495" t="e">
        <f>AB10*100/Z10</f>
        <v>#DIV/0!</v>
      </c>
      <c r="AC11" s="877"/>
      <c r="AD11" s="486" t="e">
        <f>AD10*100/AC10</f>
        <v>#DIV/0!</v>
      </c>
      <c r="AE11" s="495" t="e">
        <f>AE10*100/AC10</f>
        <v>#DIV/0!</v>
      </c>
    </row>
    <row r="12" spans="1:31" ht="15.75" customHeight="1">
      <c r="A12" s="823"/>
      <c r="B12" s="863"/>
      <c r="C12" s="822"/>
      <c r="D12" s="822"/>
      <c r="E12" s="869"/>
      <c r="F12" s="863"/>
      <c r="G12" s="822"/>
      <c r="H12" s="869"/>
      <c r="I12" s="863"/>
      <c r="J12" s="822"/>
      <c r="K12" s="822"/>
      <c r="L12" s="869"/>
      <c r="M12" s="863"/>
      <c r="N12" s="822"/>
      <c r="O12" s="869"/>
      <c r="P12" s="863"/>
      <c r="Q12" s="822"/>
      <c r="R12" s="822"/>
      <c r="S12" s="869"/>
      <c r="T12" s="864"/>
      <c r="U12" s="822"/>
      <c r="V12" s="869"/>
      <c r="W12" s="879">
        <f>SUM(C12,F12)</f>
        <v>0</v>
      </c>
      <c r="X12" s="485">
        <f>SUM(D12,G12)</f>
        <v>0</v>
      </c>
      <c r="Y12" s="492">
        <f>SUM(E12,H12)</f>
        <v>0</v>
      </c>
      <c r="Z12" s="867">
        <f>SUM(J12,M12,Q12,T12)</f>
        <v>0</v>
      </c>
      <c r="AA12" s="485">
        <f>SUM(K12,N12,R12,U12)</f>
        <v>0</v>
      </c>
      <c r="AB12" s="492">
        <f>SUM(L12,O12,S12,V12)</f>
        <v>0</v>
      </c>
      <c r="AC12" s="876">
        <f>SUM(C31,F31,J31,M31)</f>
        <v>0</v>
      </c>
      <c r="AD12" s="493">
        <f>SUM(D31,G31,K31,N31)</f>
        <v>0</v>
      </c>
      <c r="AE12" s="494">
        <f>SUM(E31,H31,L31,O31)</f>
        <v>0</v>
      </c>
    </row>
    <row r="13" spans="1:31" ht="15.75" customHeight="1" thickBot="1">
      <c r="A13" s="823"/>
      <c r="B13" s="863"/>
      <c r="C13" s="822"/>
      <c r="D13" s="822"/>
      <c r="E13" s="869"/>
      <c r="F13" s="863"/>
      <c r="G13" s="822"/>
      <c r="H13" s="869"/>
      <c r="I13" s="863"/>
      <c r="J13" s="822"/>
      <c r="K13" s="822"/>
      <c r="L13" s="869"/>
      <c r="M13" s="863"/>
      <c r="N13" s="822"/>
      <c r="O13" s="869"/>
      <c r="P13" s="863"/>
      <c r="Q13" s="822"/>
      <c r="R13" s="822"/>
      <c r="S13" s="869"/>
      <c r="T13" s="864"/>
      <c r="U13" s="822"/>
      <c r="V13" s="869"/>
      <c r="W13" s="880"/>
      <c r="X13" s="486" t="e">
        <f>X12*100/W12</f>
        <v>#DIV/0!</v>
      </c>
      <c r="Y13" s="495" t="e">
        <f>Y12*100/W12</f>
        <v>#DIV/0!</v>
      </c>
      <c r="Z13" s="868"/>
      <c r="AA13" s="486" t="e">
        <f>AA12*100/Z12</f>
        <v>#DIV/0!</v>
      </c>
      <c r="AB13" s="495" t="e">
        <f>AB12*100/Z12</f>
        <v>#DIV/0!</v>
      </c>
      <c r="AC13" s="877"/>
      <c r="AD13" s="486" t="e">
        <f>AD12*100/AC12</f>
        <v>#DIV/0!</v>
      </c>
      <c r="AE13" s="495" t="e">
        <f>AE12*100/AC12</f>
        <v>#DIV/0!</v>
      </c>
    </row>
    <row r="14" spans="1:31" ht="15.75" customHeight="1">
      <c r="A14" s="837"/>
      <c r="B14" s="863"/>
      <c r="C14" s="822"/>
      <c r="D14" s="822"/>
      <c r="E14" s="869"/>
      <c r="F14" s="863"/>
      <c r="G14" s="822"/>
      <c r="H14" s="869"/>
      <c r="I14" s="863"/>
      <c r="J14" s="822"/>
      <c r="K14" s="822"/>
      <c r="L14" s="869"/>
      <c r="M14" s="863"/>
      <c r="N14" s="822"/>
      <c r="O14" s="869"/>
      <c r="P14" s="863"/>
      <c r="Q14" s="822"/>
      <c r="R14" s="822"/>
      <c r="S14" s="869"/>
      <c r="T14" s="864"/>
      <c r="U14" s="822"/>
      <c r="V14" s="869"/>
      <c r="W14" s="879">
        <f>SUM(C14,F14)</f>
        <v>0</v>
      </c>
      <c r="X14" s="485">
        <f>SUM(D14,G14)</f>
        <v>0</v>
      </c>
      <c r="Y14" s="492">
        <f>SUM(E14,H14)</f>
        <v>0</v>
      </c>
      <c r="Z14" s="867">
        <f>SUM(J14,M14,Q14,T14)</f>
        <v>0</v>
      </c>
      <c r="AA14" s="485">
        <f>SUM(K14,N14,R14,U14)</f>
        <v>0</v>
      </c>
      <c r="AB14" s="492">
        <f>SUM(L14,O14,S14,V14)</f>
        <v>0</v>
      </c>
      <c r="AC14" s="876">
        <f>SUM(C33,F33,J33,M33)</f>
        <v>0</v>
      </c>
      <c r="AD14" s="493">
        <f>SUM(D33,G33,K33,N33)</f>
        <v>0</v>
      </c>
      <c r="AE14" s="494">
        <f>SUM(E33,H33,L33,O33)</f>
        <v>0</v>
      </c>
    </row>
    <row r="15" spans="1:31" ht="15.75" customHeight="1" thickBot="1">
      <c r="A15" s="838"/>
      <c r="B15" s="863"/>
      <c r="C15" s="822"/>
      <c r="D15" s="822"/>
      <c r="E15" s="869"/>
      <c r="F15" s="863"/>
      <c r="G15" s="822"/>
      <c r="H15" s="869"/>
      <c r="I15" s="863"/>
      <c r="J15" s="822"/>
      <c r="K15" s="822"/>
      <c r="L15" s="869"/>
      <c r="M15" s="863"/>
      <c r="N15" s="822"/>
      <c r="O15" s="869"/>
      <c r="P15" s="863"/>
      <c r="Q15" s="822"/>
      <c r="R15" s="822"/>
      <c r="S15" s="869"/>
      <c r="T15" s="864"/>
      <c r="U15" s="822"/>
      <c r="V15" s="869"/>
      <c r="W15" s="880"/>
      <c r="X15" s="486" t="e">
        <f>X14*100/W14</f>
        <v>#DIV/0!</v>
      </c>
      <c r="Y15" s="495" t="e">
        <f>Y14*100/W14</f>
        <v>#DIV/0!</v>
      </c>
      <c r="Z15" s="868"/>
      <c r="AA15" s="486" t="e">
        <f>AA14*100/Z14</f>
        <v>#DIV/0!</v>
      </c>
      <c r="AB15" s="495" t="e">
        <f>AB14*100/Z14</f>
        <v>#DIV/0!</v>
      </c>
      <c r="AC15" s="877"/>
      <c r="AD15" s="486" t="e">
        <f>AD14*100/AC14</f>
        <v>#DIV/0!</v>
      </c>
      <c r="AE15" s="495" t="e">
        <f>AE14*100/AC14</f>
        <v>#DIV/0!</v>
      </c>
    </row>
    <row r="16" spans="1:31" ht="15.75" customHeight="1">
      <c r="A16" s="823"/>
      <c r="B16" s="863"/>
      <c r="C16" s="822"/>
      <c r="D16" s="822"/>
      <c r="E16" s="869"/>
      <c r="F16" s="863"/>
      <c r="G16" s="822"/>
      <c r="H16" s="869"/>
      <c r="I16" s="863"/>
      <c r="J16" s="822"/>
      <c r="K16" s="822"/>
      <c r="L16" s="869"/>
      <c r="M16" s="863"/>
      <c r="N16" s="822"/>
      <c r="O16" s="869"/>
      <c r="P16" s="863"/>
      <c r="Q16" s="822"/>
      <c r="R16" s="822"/>
      <c r="S16" s="869"/>
      <c r="T16" s="864"/>
      <c r="U16" s="822"/>
      <c r="V16" s="869"/>
      <c r="W16" s="879">
        <f>SUM(C16,F16)</f>
        <v>0</v>
      </c>
      <c r="X16" s="485">
        <f>SUM(D16,G16)</f>
        <v>0</v>
      </c>
      <c r="Y16" s="492">
        <f>SUM(E16,H16)</f>
        <v>0</v>
      </c>
      <c r="Z16" s="867">
        <f>SUM(J16,M16,Q16,T16)</f>
        <v>0</v>
      </c>
      <c r="AA16" s="485">
        <f>SUM(K16,N16,R16,U16)</f>
        <v>0</v>
      </c>
      <c r="AB16" s="492">
        <f>SUM(L16,O16,S16,V16)</f>
        <v>0</v>
      </c>
      <c r="AC16" s="876">
        <f>SUM(C35,F35,J35,M35)</f>
        <v>0</v>
      </c>
      <c r="AD16" s="493">
        <f>SUM(D35,G35,K35,N35)</f>
        <v>0</v>
      </c>
      <c r="AE16" s="494">
        <f>SUM(E35,H35,L35,O35)</f>
        <v>0</v>
      </c>
    </row>
    <row r="17" spans="1:31" ht="15.75" customHeight="1" thickBot="1">
      <c r="A17" s="823"/>
      <c r="B17" s="863"/>
      <c r="C17" s="822"/>
      <c r="D17" s="822"/>
      <c r="E17" s="869"/>
      <c r="F17" s="863"/>
      <c r="G17" s="822"/>
      <c r="H17" s="869"/>
      <c r="I17" s="863"/>
      <c r="J17" s="822"/>
      <c r="K17" s="822"/>
      <c r="L17" s="869"/>
      <c r="M17" s="863"/>
      <c r="N17" s="822"/>
      <c r="O17" s="869"/>
      <c r="P17" s="863"/>
      <c r="Q17" s="822"/>
      <c r="R17" s="822"/>
      <c r="S17" s="869"/>
      <c r="T17" s="864"/>
      <c r="U17" s="822"/>
      <c r="V17" s="869"/>
      <c r="W17" s="880"/>
      <c r="X17" s="486" t="e">
        <f>X16*100/W16</f>
        <v>#DIV/0!</v>
      </c>
      <c r="Y17" s="495" t="e">
        <f>Y16*100/W16</f>
        <v>#DIV/0!</v>
      </c>
      <c r="Z17" s="868"/>
      <c r="AA17" s="486" t="e">
        <f>AA16*100/Z16</f>
        <v>#DIV/0!</v>
      </c>
      <c r="AB17" s="495" t="e">
        <f>AB16*100/Z16</f>
        <v>#DIV/0!</v>
      </c>
      <c r="AC17" s="877"/>
      <c r="AD17" s="486" t="e">
        <f>AD16*100/AC16</f>
        <v>#DIV/0!</v>
      </c>
      <c r="AE17" s="495" t="e">
        <f>AE16*100/AC16</f>
        <v>#DIV/0!</v>
      </c>
    </row>
    <row r="18" spans="1:31" ht="15.75" customHeight="1">
      <c r="A18" s="823"/>
      <c r="B18" s="863"/>
      <c r="C18" s="822"/>
      <c r="D18" s="822"/>
      <c r="E18" s="869"/>
      <c r="F18" s="863"/>
      <c r="G18" s="822"/>
      <c r="H18" s="869"/>
      <c r="I18" s="863"/>
      <c r="J18" s="822"/>
      <c r="K18" s="822"/>
      <c r="L18" s="869"/>
      <c r="M18" s="863"/>
      <c r="N18" s="822"/>
      <c r="O18" s="869"/>
      <c r="P18" s="863"/>
      <c r="Q18" s="822"/>
      <c r="R18" s="822"/>
      <c r="S18" s="869"/>
      <c r="T18" s="864"/>
      <c r="U18" s="822"/>
      <c r="V18" s="869"/>
      <c r="W18" s="879">
        <f>SUM(C18,F18)</f>
        <v>0</v>
      </c>
      <c r="X18" s="485">
        <f>SUM(D18,G18)</f>
        <v>0</v>
      </c>
      <c r="Y18" s="492">
        <f>SUM(E18,H18)</f>
        <v>0</v>
      </c>
      <c r="Z18" s="867">
        <f>SUM(J18,M18,Q18,T18)</f>
        <v>0</v>
      </c>
      <c r="AA18" s="485">
        <f>SUM(K18,N18,R18,U18)</f>
        <v>0</v>
      </c>
      <c r="AB18" s="492">
        <f>SUM(L18,O18,S18,V18)</f>
        <v>0</v>
      </c>
      <c r="AC18" s="876">
        <f>SUM(C37,F37,J37,M37)</f>
        <v>0</v>
      </c>
      <c r="AD18" s="493">
        <f>SUM(D37,G37,K37,N37)</f>
        <v>0</v>
      </c>
      <c r="AE18" s="494">
        <f>SUM(E37,H37,L37,O37)</f>
        <v>0</v>
      </c>
    </row>
    <row r="19" spans="1:31" ht="15.75" customHeight="1" thickBot="1">
      <c r="A19" s="823"/>
      <c r="B19" s="863"/>
      <c r="C19" s="822"/>
      <c r="D19" s="822"/>
      <c r="E19" s="869"/>
      <c r="F19" s="863"/>
      <c r="G19" s="822"/>
      <c r="H19" s="869"/>
      <c r="I19" s="863"/>
      <c r="J19" s="822"/>
      <c r="K19" s="822"/>
      <c r="L19" s="869"/>
      <c r="M19" s="863"/>
      <c r="N19" s="822"/>
      <c r="O19" s="869"/>
      <c r="P19" s="863"/>
      <c r="Q19" s="822"/>
      <c r="R19" s="822"/>
      <c r="S19" s="869"/>
      <c r="T19" s="864"/>
      <c r="U19" s="822"/>
      <c r="V19" s="869"/>
      <c r="W19" s="880"/>
      <c r="X19" s="486" t="e">
        <f>X18*100/W18</f>
        <v>#DIV/0!</v>
      </c>
      <c r="Y19" s="495" t="e">
        <f>Y18*100/W18</f>
        <v>#DIV/0!</v>
      </c>
      <c r="Z19" s="868"/>
      <c r="AA19" s="486" t="e">
        <f>AA18*100/Z18</f>
        <v>#DIV/0!</v>
      </c>
      <c r="AB19" s="495" t="e">
        <f>AB18*100/Z18</f>
        <v>#DIV/0!</v>
      </c>
      <c r="AC19" s="877"/>
      <c r="AD19" s="486" t="e">
        <f>AD18*100/AC18</f>
        <v>#DIV/0!</v>
      </c>
      <c r="AE19" s="495" t="e">
        <f>AE18*100/AC18</f>
        <v>#DIV/0!</v>
      </c>
    </row>
    <row r="20" spans="1:31" ht="15.75" customHeight="1">
      <c r="A20" s="823"/>
      <c r="B20" s="863"/>
      <c r="C20" s="822"/>
      <c r="D20" s="822"/>
      <c r="E20" s="869"/>
      <c r="F20" s="863"/>
      <c r="G20" s="822"/>
      <c r="H20" s="869"/>
      <c r="I20" s="863"/>
      <c r="J20" s="822"/>
      <c r="K20" s="822"/>
      <c r="L20" s="869"/>
      <c r="M20" s="863"/>
      <c r="N20" s="822"/>
      <c r="O20" s="869"/>
      <c r="P20" s="863"/>
      <c r="Q20" s="822"/>
      <c r="R20" s="822"/>
      <c r="S20" s="869"/>
      <c r="T20" s="864"/>
      <c r="U20" s="822"/>
      <c r="V20" s="869"/>
      <c r="W20" s="879">
        <f>SUM(C20,F20)</f>
        <v>0</v>
      </c>
      <c r="X20" s="485">
        <f>SUM(D20,G20)</f>
        <v>0</v>
      </c>
      <c r="Y20" s="492">
        <f>SUM(E20,H20)</f>
        <v>0</v>
      </c>
      <c r="Z20" s="867">
        <f>SUM(J20,M20,Q20,T20)</f>
        <v>0</v>
      </c>
      <c r="AA20" s="485">
        <f>SUM(K20,N20,R20,U20)</f>
        <v>0</v>
      </c>
      <c r="AB20" s="492">
        <f>SUM(L20,O20,S20,V20)</f>
        <v>0</v>
      </c>
      <c r="AC20" s="876">
        <f>SUM(C39,F39,J39,M39)</f>
        <v>0</v>
      </c>
      <c r="AD20" s="493">
        <f>SUM(D39,G39,K39,N39)</f>
        <v>0</v>
      </c>
      <c r="AE20" s="494">
        <f>SUM(E39,H39,L39,O39)</f>
        <v>0</v>
      </c>
    </row>
    <row r="21" spans="1:31" ht="15.75" customHeight="1" thickBot="1">
      <c r="A21" s="824"/>
      <c r="B21" s="866"/>
      <c r="C21" s="882"/>
      <c r="D21" s="882"/>
      <c r="E21" s="885"/>
      <c r="F21" s="866"/>
      <c r="G21" s="882"/>
      <c r="H21" s="885"/>
      <c r="I21" s="866"/>
      <c r="J21" s="882"/>
      <c r="K21" s="882"/>
      <c r="L21" s="885"/>
      <c r="M21" s="866"/>
      <c r="N21" s="882"/>
      <c r="O21" s="885"/>
      <c r="P21" s="866"/>
      <c r="Q21" s="882"/>
      <c r="R21" s="882"/>
      <c r="S21" s="885"/>
      <c r="T21" s="865"/>
      <c r="U21" s="882"/>
      <c r="V21" s="885"/>
      <c r="W21" s="880"/>
      <c r="X21" s="486" t="e">
        <f>X20*100/W20</f>
        <v>#DIV/0!</v>
      </c>
      <c r="Y21" s="495" t="e">
        <f>Y20*100/W20</f>
        <v>#DIV/0!</v>
      </c>
      <c r="Z21" s="868"/>
      <c r="AA21" s="486" t="e">
        <f>AA20*100/Z20</f>
        <v>#DIV/0!</v>
      </c>
      <c r="AB21" s="495" t="e">
        <f>AB20*100/Z20</f>
        <v>#DIV/0!</v>
      </c>
      <c r="AC21" s="877"/>
      <c r="AD21" s="486" t="e">
        <f>AD20*100/AC20</f>
        <v>#DIV/0!</v>
      </c>
      <c r="AE21" s="495" t="e">
        <f>AE20*100/AC20</f>
        <v>#DIV/0!</v>
      </c>
    </row>
    <row r="22" spans="1:31" ht="15.75" customHeight="1">
      <c r="A22" s="756" t="s">
        <v>10</v>
      </c>
      <c r="B22" s="839">
        <f>SUM(B10:B21)</f>
        <v>0</v>
      </c>
      <c r="C22" s="834">
        <f aca="true" t="shared" si="0" ref="C22:V22">SUM(C10:C21)</f>
        <v>0</v>
      </c>
      <c r="D22" s="883">
        <f t="shared" si="0"/>
        <v>0</v>
      </c>
      <c r="E22" s="841">
        <f t="shared" si="0"/>
        <v>0</v>
      </c>
      <c r="F22" s="839">
        <f t="shared" si="0"/>
        <v>0</v>
      </c>
      <c r="G22" s="883">
        <f t="shared" si="0"/>
        <v>0</v>
      </c>
      <c r="H22" s="841">
        <f t="shared" si="0"/>
        <v>0</v>
      </c>
      <c r="I22" s="839">
        <f t="shared" si="0"/>
        <v>0</v>
      </c>
      <c r="J22" s="883">
        <f t="shared" si="0"/>
        <v>0</v>
      </c>
      <c r="K22" s="883">
        <f t="shared" si="0"/>
        <v>0</v>
      </c>
      <c r="L22" s="841">
        <f t="shared" si="0"/>
        <v>0</v>
      </c>
      <c r="M22" s="839">
        <f t="shared" si="0"/>
        <v>0</v>
      </c>
      <c r="N22" s="883">
        <f t="shared" si="0"/>
        <v>0</v>
      </c>
      <c r="O22" s="841">
        <f t="shared" si="0"/>
        <v>0</v>
      </c>
      <c r="P22" s="839">
        <f t="shared" si="0"/>
        <v>0</v>
      </c>
      <c r="Q22" s="883">
        <f t="shared" si="0"/>
        <v>0</v>
      </c>
      <c r="R22" s="883">
        <f t="shared" si="0"/>
        <v>0</v>
      </c>
      <c r="S22" s="841">
        <f t="shared" si="0"/>
        <v>0</v>
      </c>
      <c r="T22" s="834">
        <f t="shared" si="0"/>
        <v>0</v>
      </c>
      <c r="U22" s="883">
        <f t="shared" si="0"/>
        <v>0</v>
      </c>
      <c r="V22" s="841">
        <f t="shared" si="0"/>
        <v>0</v>
      </c>
      <c r="W22" s="879">
        <f>SUM(W10:W21)</f>
        <v>0</v>
      </c>
      <c r="X22" s="485">
        <f>SUM(D22,G22)</f>
        <v>0</v>
      </c>
      <c r="Y22" s="492">
        <f>SUM(E22,H22)</f>
        <v>0</v>
      </c>
      <c r="Z22" s="867">
        <f>SUM(J22,M22,Q22,T22)</f>
        <v>0</v>
      </c>
      <c r="AA22" s="485">
        <f>SUM(K22,N22,R22,U22)</f>
        <v>0</v>
      </c>
      <c r="AB22" s="492">
        <f>SUM(L22,O22,S22,V22)</f>
        <v>0</v>
      </c>
      <c r="AC22" s="876">
        <f>SUM(C41,F41,J41,M41)</f>
        <v>0</v>
      </c>
      <c r="AD22" s="493">
        <f>SUM(D41,G41,K41,N41)</f>
        <v>0</v>
      </c>
      <c r="AE22" s="494">
        <f>SUM(E41,H41,L41,O41)</f>
        <v>0</v>
      </c>
    </row>
    <row r="23" spans="1:31" ht="13.5" thickBot="1">
      <c r="A23" s="757"/>
      <c r="B23" s="840"/>
      <c r="C23" s="835"/>
      <c r="D23" s="884"/>
      <c r="E23" s="842"/>
      <c r="F23" s="840"/>
      <c r="G23" s="884"/>
      <c r="H23" s="842"/>
      <c r="I23" s="840"/>
      <c r="J23" s="884"/>
      <c r="K23" s="884"/>
      <c r="L23" s="842"/>
      <c r="M23" s="840"/>
      <c r="N23" s="884"/>
      <c r="O23" s="842"/>
      <c r="P23" s="840"/>
      <c r="Q23" s="884"/>
      <c r="R23" s="884"/>
      <c r="S23" s="842"/>
      <c r="T23" s="835"/>
      <c r="U23" s="884"/>
      <c r="V23" s="842"/>
      <c r="W23" s="881"/>
      <c r="X23" s="487" t="e">
        <f>X22*100/W22</f>
        <v>#DIV/0!</v>
      </c>
      <c r="Y23" s="496" t="e">
        <f>Y22*100/W22</f>
        <v>#DIV/0!</v>
      </c>
      <c r="Z23" s="875"/>
      <c r="AA23" s="487" t="e">
        <f>AA22*100/Z22</f>
        <v>#DIV/0!</v>
      </c>
      <c r="AB23" s="496" t="e">
        <f>AB22*100/Z22</f>
        <v>#DIV/0!</v>
      </c>
      <c r="AC23" s="878"/>
      <c r="AD23" s="487" t="e">
        <f>AD22*100/AC22</f>
        <v>#DIV/0!</v>
      </c>
      <c r="AE23" s="496" t="e">
        <f>AE22*100/AC22</f>
        <v>#DIV/0!</v>
      </c>
    </row>
    <row r="24" spans="1:31" ht="12.75">
      <c r="A24" s="26" t="s">
        <v>497</v>
      </c>
      <c r="B24" s="26"/>
      <c r="C24" s="26"/>
      <c r="D24" s="349"/>
      <c r="E24" s="26"/>
      <c r="F24" s="26"/>
      <c r="G24" s="349"/>
      <c r="H24" s="26"/>
      <c r="I24" s="3"/>
      <c r="J24" s="3"/>
      <c r="K24" s="343"/>
      <c r="L24" s="3"/>
      <c r="M24" s="3"/>
      <c r="N24" s="34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3.5" thickBot="1">
      <c r="A25" s="204"/>
      <c r="B25" s="204"/>
      <c r="C25" s="204"/>
      <c r="D25" s="350"/>
      <c r="E25" s="204"/>
      <c r="F25" s="204"/>
      <c r="G25" s="350"/>
      <c r="H25" s="204"/>
      <c r="I25" s="190"/>
      <c r="J25" s="190"/>
      <c r="K25" s="341"/>
      <c r="L25" s="190"/>
      <c r="M25" s="190"/>
      <c r="N25" s="341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</row>
    <row r="26" spans="1:31" ht="12.75">
      <c r="A26" s="843" t="s">
        <v>1</v>
      </c>
      <c r="B26" s="846" t="s">
        <v>398</v>
      </c>
      <c r="C26" s="847"/>
      <c r="D26" s="847"/>
      <c r="E26" s="847"/>
      <c r="F26" s="847"/>
      <c r="G26" s="847"/>
      <c r="H26" s="848"/>
      <c r="I26" s="849" t="s">
        <v>412</v>
      </c>
      <c r="J26" s="850"/>
      <c r="K26" s="850"/>
      <c r="L26" s="850"/>
      <c r="M26" s="850"/>
      <c r="N26" s="850"/>
      <c r="O26" s="851"/>
      <c r="P26" s="190"/>
      <c r="Q26" s="190"/>
      <c r="S26" s="205"/>
      <c r="T26" s="3"/>
      <c r="U26" s="3"/>
      <c r="V26" s="3"/>
      <c r="W26" s="3"/>
      <c r="X26" s="3"/>
      <c r="Y26" s="190"/>
      <c r="Z26" s="190"/>
      <c r="AA26" s="190"/>
      <c r="AB26" s="190"/>
      <c r="AC26" s="190"/>
      <c r="AD26" s="190"/>
      <c r="AE26" s="190"/>
    </row>
    <row r="27" spans="1:54" ht="13.5" thickBot="1">
      <c r="A27" s="844"/>
      <c r="B27" s="852" t="s">
        <v>160</v>
      </c>
      <c r="C27" s="853"/>
      <c r="D27" s="853"/>
      <c r="E27" s="854"/>
      <c r="F27" s="855" t="s">
        <v>178</v>
      </c>
      <c r="G27" s="853"/>
      <c r="H27" s="856"/>
      <c r="I27" s="857" t="s">
        <v>160</v>
      </c>
      <c r="J27" s="858"/>
      <c r="K27" s="858"/>
      <c r="L27" s="859"/>
      <c r="M27" s="860" t="s">
        <v>178</v>
      </c>
      <c r="N27" s="858"/>
      <c r="O27" s="861"/>
      <c r="P27" s="3"/>
      <c r="Q27" s="3"/>
      <c r="R27" s="3"/>
      <c r="S27" s="3"/>
      <c r="T27" s="3"/>
      <c r="U27" s="3"/>
      <c r="V27" s="3"/>
      <c r="AE27" s="3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</row>
    <row r="28" spans="1:54" ht="27.75" thickBot="1">
      <c r="A28" s="845"/>
      <c r="B28" s="161" t="s">
        <v>302</v>
      </c>
      <c r="C28" s="164" t="s">
        <v>177</v>
      </c>
      <c r="D28" s="373" t="s">
        <v>441</v>
      </c>
      <c r="E28" s="162" t="s">
        <v>442</v>
      </c>
      <c r="F28" s="161" t="s">
        <v>177</v>
      </c>
      <c r="G28" s="373" t="s">
        <v>441</v>
      </c>
      <c r="H28" s="163" t="s">
        <v>442</v>
      </c>
      <c r="I28" s="441" t="s">
        <v>302</v>
      </c>
      <c r="J28" s="442" t="s">
        <v>177</v>
      </c>
      <c r="K28" s="443" t="s">
        <v>441</v>
      </c>
      <c r="L28" s="444" t="s">
        <v>442</v>
      </c>
      <c r="M28" s="441" t="s">
        <v>177</v>
      </c>
      <c r="N28" s="443" t="s">
        <v>441</v>
      </c>
      <c r="O28" s="445" t="s">
        <v>442</v>
      </c>
      <c r="P28" s="3"/>
      <c r="Q28" s="3"/>
      <c r="R28" s="3"/>
      <c r="S28" s="3"/>
      <c r="T28" s="3"/>
      <c r="U28" s="3"/>
      <c r="V28" s="3"/>
      <c r="AE28" s="3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</row>
    <row r="29" spans="1:54" ht="12.75">
      <c r="A29" s="836"/>
      <c r="B29" s="827"/>
      <c r="C29" s="912"/>
      <c r="D29" s="912"/>
      <c r="E29" s="914"/>
      <c r="F29" s="827"/>
      <c r="G29" s="912"/>
      <c r="H29" s="912"/>
      <c r="I29" s="827"/>
      <c r="J29" s="912"/>
      <c r="K29" s="912"/>
      <c r="L29" s="914"/>
      <c r="M29" s="827"/>
      <c r="N29" s="912"/>
      <c r="O29" s="91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</row>
    <row r="30" spans="1:54" ht="12.75">
      <c r="A30" s="823"/>
      <c r="B30" s="911"/>
      <c r="C30" s="913"/>
      <c r="D30" s="913"/>
      <c r="E30" s="915"/>
      <c r="F30" s="911"/>
      <c r="G30" s="913"/>
      <c r="H30" s="913"/>
      <c r="I30" s="911"/>
      <c r="J30" s="913"/>
      <c r="K30" s="913"/>
      <c r="L30" s="915"/>
      <c r="M30" s="911"/>
      <c r="N30" s="913"/>
      <c r="O30" s="919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</row>
    <row r="31" spans="1:54" ht="12.75">
      <c r="A31" s="823"/>
      <c r="B31" s="829"/>
      <c r="C31" s="830"/>
      <c r="D31" s="830"/>
      <c r="E31" s="916"/>
      <c r="F31" s="829"/>
      <c r="G31" s="830"/>
      <c r="H31" s="830"/>
      <c r="I31" s="829"/>
      <c r="J31" s="830"/>
      <c r="K31" s="830"/>
      <c r="L31" s="916"/>
      <c r="M31" s="829"/>
      <c r="N31" s="830"/>
      <c r="O31" s="920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</row>
    <row r="32" spans="1:54" ht="12.75">
      <c r="A32" s="823"/>
      <c r="B32" s="911"/>
      <c r="C32" s="913"/>
      <c r="D32" s="913"/>
      <c r="E32" s="915"/>
      <c r="F32" s="911"/>
      <c r="G32" s="913"/>
      <c r="H32" s="913"/>
      <c r="I32" s="911"/>
      <c r="J32" s="913"/>
      <c r="K32" s="913"/>
      <c r="L32" s="915"/>
      <c r="M32" s="911"/>
      <c r="N32" s="913"/>
      <c r="O32" s="919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</row>
    <row r="33" spans="1:54" ht="12.75">
      <c r="A33" s="837"/>
      <c r="B33" s="829"/>
      <c r="C33" s="830"/>
      <c r="D33" s="830"/>
      <c r="E33" s="916"/>
      <c r="F33" s="829"/>
      <c r="G33" s="830"/>
      <c r="H33" s="830"/>
      <c r="I33" s="829"/>
      <c r="J33" s="830"/>
      <c r="K33" s="830"/>
      <c r="L33" s="916"/>
      <c r="M33" s="829"/>
      <c r="N33" s="830"/>
      <c r="O33" s="920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</row>
    <row r="34" spans="1:15" ht="12.75">
      <c r="A34" s="838"/>
      <c r="B34" s="911"/>
      <c r="C34" s="913"/>
      <c r="D34" s="913"/>
      <c r="E34" s="915"/>
      <c r="F34" s="911"/>
      <c r="G34" s="913"/>
      <c r="H34" s="913"/>
      <c r="I34" s="911"/>
      <c r="J34" s="913"/>
      <c r="K34" s="913"/>
      <c r="L34" s="915"/>
      <c r="M34" s="911"/>
      <c r="N34" s="913"/>
      <c r="O34" s="919"/>
    </row>
    <row r="35" spans="1:15" ht="12.75">
      <c r="A35" s="823"/>
      <c r="B35" s="829"/>
      <c r="C35" s="830"/>
      <c r="D35" s="830"/>
      <c r="E35" s="916"/>
      <c r="F35" s="829"/>
      <c r="G35" s="830"/>
      <c r="H35" s="830"/>
      <c r="I35" s="829"/>
      <c r="J35" s="830"/>
      <c r="K35" s="830"/>
      <c r="L35" s="916"/>
      <c r="M35" s="829"/>
      <c r="N35" s="830"/>
      <c r="O35" s="920"/>
    </row>
    <row r="36" spans="1:15" ht="12.75">
      <c r="A36" s="823"/>
      <c r="B36" s="911"/>
      <c r="C36" s="913"/>
      <c r="D36" s="913"/>
      <c r="E36" s="915"/>
      <c r="F36" s="911"/>
      <c r="G36" s="913"/>
      <c r="H36" s="913"/>
      <c r="I36" s="911"/>
      <c r="J36" s="913"/>
      <c r="K36" s="913"/>
      <c r="L36" s="915"/>
      <c r="M36" s="911"/>
      <c r="N36" s="913"/>
      <c r="O36" s="919"/>
    </row>
    <row r="37" spans="1:15" ht="12.75">
      <c r="A37" s="823"/>
      <c r="B37" s="829"/>
      <c r="C37" s="830"/>
      <c r="D37" s="830"/>
      <c r="E37" s="916"/>
      <c r="F37" s="829"/>
      <c r="G37" s="830"/>
      <c r="H37" s="830"/>
      <c r="I37" s="829"/>
      <c r="J37" s="830"/>
      <c r="K37" s="830"/>
      <c r="L37" s="916"/>
      <c r="M37" s="829"/>
      <c r="N37" s="830"/>
      <c r="O37" s="920"/>
    </row>
    <row r="38" spans="1:15" ht="12.75">
      <c r="A38" s="823"/>
      <c r="B38" s="911"/>
      <c r="C38" s="913"/>
      <c r="D38" s="913"/>
      <c r="E38" s="915"/>
      <c r="F38" s="911"/>
      <c r="G38" s="913"/>
      <c r="H38" s="913"/>
      <c r="I38" s="911"/>
      <c r="J38" s="913"/>
      <c r="K38" s="913"/>
      <c r="L38" s="915"/>
      <c r="M38" s="911"/>
      <c r="N38" s="913"/>
      <c r="O38" s="919"/>
    </row>
    <row r="39" spans="1:15" ht="12.75">
      <c r="A39" s="823"/>
      <c r="B39" s="829"/>
      <c r="C39" s="830"/>
      <c r="D39" s="830"/>
      <c r="E39" s="832"/>
      <c r="F39" s="829"/>
      <c r="G39" s="830"/>
      <c r="H39" s="830"/>
      <c r="I39" s="829"/>
      <c r="J39" s="830"/>
      <c r="K39" s="830"/>
      <c r="L39" s="916"/>
      <c r="M39" s="829"/>
      <c r="N39" s="830"/>
      <c r="O39" s="920"/>
    </row>
    <row r="40" spans="1:15" ht="13.5" thickBot="1">
      <c r="A40" s="824"/>
      <c r="B40" s="828"/>
      <c r="C40" s="831"/>
      <c r="D40" s="831"/>
      <c r="E40" s="833"/>
      <c r="F40" s="828"/>
      <c r="G40" s="831"/>
      <c r="H40" s="831"/>
      <c r="I40" s="828"/>
      <c r="J40" s="831"/>
      <c r="K40" s="831"/>
      <c r="L40" s="917"/>
      <c r="M40" s="828"/>
      <c r="N40" s="831"/>
      <c r="O40" s="921"/>
    </row>
    <row r="41" spans="1:15" ht="12.75">
      <c r="A41" s="825" t="s">
        <v>10</v>
      </c>
      <c r="B41" s="827">
        <f>SUM(B29:B40)</f>
        <v>0</v>
      </c>
      <c r="C41" s="818">
        <f aca="true" t="shared" si="1" ref="C41:O41">SUM(C29:C40)</f>
        <v>0</v>
      </c>
      <c r="D41" s="816">
        <f t="shared" si="1"/>
        <v>0</v>
      </c>
      <c r="E41" s="820">
        <f t="shared" si="1"/>
        <v>0</v>
      </c>
      <c r="F41" s="818">
        <f t="shared" si="1"/>
        <v>0</v>
      </c>
      <c r="G41" s="816">
        <f t="shared" si="1"/>
        <v>0</v>
      </c>
      <c r="H41" s="820">
        <f t="shared" si="1"/>
        <v>0</v>
      </c>
      <c r="I41" s="818">
        <f t="shared" si="1"/>
        <v>0</v>
      </c>
      <c r="J41" s="816">
        <f t="shared" si="1"/>
        <v>0</v>
      </c>
      <c r="K41" s="816">
        <f t="shared" si="1"/>
        <v>0</v>
      </c>
      <c r="L41" s="820">
        <f t="shared" si="1"/>
        <v>0</v>
      </c>
      <c r="M41" s="818">
        <f t="shared" si="1"/>
        <v>0</v>
      </c>
      <c r="N41" s="816">
        <f t="shared" si="1"/>
        <v>0</v>
      </c>
      <c r="O41" s="820">
        <f t="shared" si="1"/>
        <v>0</v>
      </c>
    </row>
    <row r="42" spans="1:15" ht="13.5" thickBot="1">
      <c r="A42" s="826"/>
      <c r="B42" s="828"/>
      <c r="C42" s="819"/>
      <c r="D42" s="817"/>
      <c r="E42" s="821"/>
      <c r="F42" s="819"/>
      <c r="G42" s="817"/>
      <c r="H42" s="821"/>
      <c r="I42" s="819"/>
      <c r="J42" s="817"/>
      <c r="K42" s="817"/>
      <c r="L42" s="821"/>
      <c r="M42" s="819"/>
      <c r="N42" s="817"/>
      <c r="O42" s="821"/>
    </row>
    <row r="44" spans="24:31" ht="12.75">
      <c r="X44" s="190" t="s">
        <v>7</v>
      </c>
      <c r="Y44" s="194"/>
      <c r="Z44" s="194"/>
      <c r="AA44" s="194"/>
      <c r="AB44" s="194"/>
      <c r="AC44" s="194"/>
      <c r="AD44" s="3"/>
      <c r="AE44" s="3"/>
    </row>
    <row r="45" spans="24:31" ht="12.75">
      <c r="X45" s="3"/>
      <c r="Y45" s="3"/>
      <c r="Z45" s="3"/>
      <c r="AA45" s="3"/>
      <c r="AB45" s="3"/>
      <c r="AC45" s="3"/>
      <c r="AD45" s="3"/>
      <c r="AE45" s="95">
        <v>11</v>
      </c>
    </row>
  </sheetData>
  <sheetProtection/>
  <mergeCells count="303">
    <mergeCell ref="J41:J42"/>
    <mergeCell ref="O35:O36"/>
    <mergeCell ref="M37:M38"/>
    <mergeCell ref="N37:N38"/>
    <mergeCell ref="O37:O38"/>
    <mergeCell ref="M39:M40"/>
    <mergeCell ref="N39:N40"/>
    <mergeCell ref="O39:O40"/>
    <mergeCell ref="O29:O30"/>
    <mergeCell ref="M31:M32"/>
    <mergeCell ref="N31:N32"/>
    <mergeCell ref="O31:O32"/>
    <mergeCell ref="M33:M34"/>
    <mergeCell ref="N33:N34"/>
    <mergeCell ref="O33:O34"/>
    <mergeCell ref="I39:I40"/>
    <mergeCell ref="J39:J40"/>
    <mergeCell ref="K39:K40"/>
    <mergeCell ref="L39:L40"/>
    <mergeCell ref="M29:M30"/>
    <mergeCell ref="N29:N30"/>
    <mergeCell ref="M35:M36"/>
    <mergeCell ref="N35:N36"/>
    <mergeCell ref="K35:K36"/>
    <mergeCell ref="L35:L36"/>
    <mergeCell ref="I37:I38"/>
    <mergeCell ref="J37:J38"/>
    <mergeCell ref="K37:K38"/>
    <mergeCell ref="L37:L38"/>
    <mergeCell ref="K31:K32"/>
    <mergeCell ref="L31:L32"/>
    <mergeCell ref="I33:I34"/>
    <mergeCell ref="J33:J34"/>
    <mergeCell ref="K33:K34"/>
    <mergeCell ref="L33:L34"/>
    <mergeCell ref="H37:H38"/>
    <mergeCell ref="F39:F40"/>
    <mergeCell ref="G39:G40"/>
    <mergeCell ref="H39:H40"/>
    <mergeCell ref="I29:I30"/>
    <mergeCell ref="J29:J30"/>
    <mergeCell ref="I31:I32"/>
    <mergeCell ref="J31:J32"/>
    <mergeCell ref="I35:I36"/>
    <mergeCell ref="J35:J36"/>
    <mergeCell ref="H31:H32"/>
    <mergeCell ref="F33:F34"/>
    <mergeCell ref="G33:G34"/>
    <mergeCell ref="H33:H34"/>
    <mergeCell ref="F35:F36"/>
    <mergeCell ref="G35:G36"/>
    <mergeCell ref="H35:H36"/>
    <mergeCell ref="F29:F30"/>
    <mergeCell ref="G29:G30"/>
    <mergeCell ref="F31:F32"/>
    <mergeCell ref="G31:G32"/>
    <mergeCell ref="F37:F38"/>
    <mergeCell ref="G37:G38"/>
    <mergeCell ref="B35:B36"/>
    <mergeCell ref="C35:C36"/>
    <mergeCell ref="D35:D36"/>
    <mergeCell ref="E35:E36"/>
    <mergeCell ref="B37:B38"/>
    <mergeCell ref="C37:C38"/>
    <mergeCell ref="D37:D38"/>
    <mergeCell ref="E37:E38"/>
    <mergeCell ref="B31:B32"/>
    <mergeCell ref="C31:C32"/>
    <mergeCell ref="D31:D32"/>
    <mergeCell ref="E31:E32"/>
    <mergeCell ref="B33:B34"/>
    <mergeCell ref="C33:C34"/>
    <mergeCell ref="D33:D34"/>
    <mergeCell ref="E33:E34"/>
    <mergeCell ref="C22:C23"/>
    <mergeCell ref="J22:J23"/>
    <mergeCell ref="Q22:Q23"/>
    <mergeCell ref="B29:B30"/>
    <mergeCell ref="C29:C30"/>
    <mergeCell ref="D29:D30"/>
    <mergeCell ref="E29:E30"/>
    <mergeCell ref="H29:H30"/>
    <mergeCell ref="K29:K30"/>
    <mergeCell ref="L29:L30"/>
    <mergeCell ref="K20:K21"/>
    <mergeCell ref="L20:L21"/>
    <mergeCell ref="M20:M21"/>
    <mergeCell ref="N20:N21"/>
    <mergeCell ref="O20:O21"/>
    <mergeCell ref="Q10:Q11"/>
    <mergeCell ref="Q14:Q15"/>
    <mergeCell ref="Q16:Q17"/>
    <mergeCell ref="Q18:Q19"/>
    <mergeCell ref="Q20:Q21"/>
    <mergeCell ref="O16:O17"/>
    <mergeCell ref="I18:I19"/>
    <mergeCell ref="J18:J19"/>
    <mergeCell ref="K18:K19"/>
    <mergeCell ref="L18:L19"/>
    <mergeCell ref="M18:M19"/>
    <mergeCell ref="N18:N19"/>
    <mergeCell ref="O18:O19"/>
    <mergeCell ref="I16:I17"/>
    <mergeCell ref="J16:J17"/>
    <mergeCell ref="K16:K17"/>
    <mergeCell ref="L16:L17"/>
    <mergeCell ref="M16:M17"/>
    <mergeCell ref="N16:N17"/>
    <mergeCell ref="O12:O13"/>
    <mergeCell ref="I14:I15"/>
    <mergeCell ref="J14:J15"/>
    <mergeCell ref="K14:K15"/>
    <mergeCell ref="L14:L15"/>
    <mergeCell ref="M14:M15"/>
    <mergeCell ref="N14:N15"/>
    <mergeCell ref="O14:O15"/>
    <mergeCell ref="H20:H21"/>
    <mergeCell ref="M10:M11"/>
    <mergeCell ref="N10:N11"/>
    <mergeCell ref="O10:O11"/>
    <mergeCell ref="I12:I13"/>
    <mergeCell ref="J12:J13"/>
    <mergeCell ref="K12:K13"/>
    <mergeCell ref="L12:L13"/>
    <mergeCell ref="M12:M13"/>
    <mergeCell ref="N12:N13"/>
    <mergeCell ref="B20:B21"/>
    <mergeCell ref="C20:C21"/>
    <mergeCell ref="D20:D21"/>
    <mergeCell ref="E20:E21"/>
    <mergeCell ref="F20:F21"/>
    <mergeCell ref="G20:G21"/>
    <mergeCell ref="H16:H17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L10:L11"/>
    <mergeCell ref="B12:B13"/>
    <mergeCell ref="C12:C13"/>
    <mergeCell ref="D12:D13"/>
    <mergeCell ref="E12:E13"/>
    <mergeCell ref="F12:F13"/>
    <mergeCell ref="G12:G13"/>
    <mergeCell ref="H12:H13"/>
    <mergeCell ref="F10:F11"/>
    <mergeCell ref="G10:G11"/>
    <mergeCell ref="H10:H11"/>
    <mergeCell ref="I10:I11"/>
    <mergeCell ref="J10:J11"/>
    <mergeCell ref="K10:K11"/>
    <mergeCell ref="U22:U23"/>
    <mergeCell ref="P12:P13"/>
    <mergeCell ref="R12:R13"/>
    <mergeCell ref="P14:P15"/>
    <mergeCell ref="R14:R15"/>
    <mergeCell ref="S14:S15"/>
    <mergeCell ref="T14:T15"/>
    <mergeCell ref="R16:R17"/>
    <mergeCell ref="S16:S17"/>
    <mergeCell ref="U18:U19"/>
    <mergeCell ref="V20:V21"/>
    <mergeCell ref="T12:T13"/>
    <mergeCell ref="U20:U21"/>
    <mergeCell ref="U16:U17"/>
    <mergeCell ref="T16:T17"/>
    <mergeCell ref="V14:V15"/>
    <mergeCell ref="S6:U6"/>
    <mergeCell ref="P8:S8"/>
    <mergeCell ref="P10:P11"/>
    <mergeCell ref="R10:R11"/>
    <mergeCell ref="T10:T11"/>
    <mergeCell ref="G22:G23"/>
    <mergeCell ref="H22:H23"/>
    <mergeCell ref="B7:H7"/>
    <mergeCell ref="B8:E8"/>
    <mergeCell ref="F8:H8"/>
    <mergeCell ref="Z8:AB8"/>
    <mergeCell ref="AC8:AE8"/>
    <mergeCell ref="A22:A23"/>
    <mergeCell ref="A18:A19"/>
    <mergeCell ref="A20:A21"/>
    <mergeCell ref="B22:B23"/>
    <mergeCell ref="D22:D23"/>
    <mergeCell ref="E22:E23"/>
    <mergeCell ref="F22:F23"/>
    <mergeCell ref="T8:V8"/>
    <mergeCell ref="P7:V7"/>
    <mergeCell ref="A10:A11"/>
    <mergeCell ref="S10:S11"/>
    <mergeCell ref="I7:O7"/>
    <mergeCell ref="I8:L8"/>
    <mergeCell ref="P16:P17"/>
    <mergeCell ref="M8:O8"/>
    <mergeCell ref="V12:V13"/>
    <mergeCell ref="U10:U11"/>
    <mergeCell ref="V10:V11"/>
    <mergeCell ref="I20:I21"/>
    <mergeCell ref="J20:J21"/>
    <mergeCell ref="A16:A17"/>
    <mergeCell ref="A14:A15"/>
    <mergeCell ref="A12:A13"/>
    <mergeCell ref="A7:A9"/>
    <mergeCell ref="B10:B11"/>
    <mergeCell ref="C10:C11"/>
    <mergeCell ref="D10:D11"/>
    <mergeCell ref="E10:E11"/>
    <mergeCell ref="R20:R21"/>
    <mergeCell ref="T18:T19"/>
    <mergeCell ref="M22:M23"/>
    <mergeCell ref="N22:N23"/>
    <mergeCell ref="I22:I23"/>
    <mergeCell ref="K22:K23"/>
    <mergeCell ref="L22:L23"/>
    <mergeCell ref="S20:S21"/>
    <mergeCell ref="R22:R23"/>
    <mergeCell ref="S22:S23"/>
    <mergeCell ref="Z10:Z11"/>
    <mergeCell ref="Z12:Z13"/>
    <mergeCell ref="V22:V23"/>
    <mergeCell ref="W10:W11"/>
    <mergeCell ref="W12:W13"/>
    <mergeCell ref="W14:W15"/>
    <mergeCell ref="W16:W17"/>
    <mergeCell ref="W18:W19"/>
    <mergeCell ref="W20:W21"/>
    <mergeCell ref="W22:W23"/>
    <mergeCell ref="W7:AE7"/>
    <mergeCell ref="W8:Y8"/>
    <mergeCell ref="Z22:Z23"/>
    <mergeCell ref="AC10:AC11"/>
    <mergeCell ref="AC12:AC13"/>
    <mergeCell ref="AC14:AC15"/>
    <mergeCell ref="AC16:AC17"/>
    <mergeCell ref="AC18:AC19"/>
    <mergeCell ref="AC20:AC21"/>
    <mergeCell ref="AC22:AC23"/>
    <mergeCell ref="Z18:Z19"/>
    <mergeCell ref="Z20:Z21"/>
    <mergeCell ref="Z14:Z15"/>
    <mergeCell ref="Z16:Z17"/>
    <mergeCell ref="S12:S13"/>
    <mergeCell ref="U12:U13"/>
    <mergeCell ref="U14:U15"/>
    <mergeCell ref="V18:V19"/>
    <mergeCell ref="V16:V17"/>
    <mergeCell ref="S18:S19"/>
    <mergeCell ref="I26:O26"/>
    <mergeCell ref="B27:E27"/>
    <mergeCell ref="F27:H27"/>
    <mergeCell ref="I27:L27"/>
    <mergeCell ref="M27:O27"/>
    <mergeCell ref="R4:U4"/>
    <mergeCell ref="P18:P19"/>
    <mergeCell ref="R18:R19"/>
    <mergeCell ref="T20:T21"/>
    <mergeCell ref="P20:P21"/>
    <mergeCell ref="T22:T23"/>
    <mergeCell ref="A29:A30"/>
    <mergeCell ref="A31:A32"/>
    <mergeCell ref="A33:A34"/>
    <mergeCell ref="A35:A36"/>
    <mergeCell ref="A37:A38"/>
    <mergeCell ref="P22:P23"/>
    <mergeCell ref="O22:O23"/>
    <mergeCell ref="A26:A28"/>
    <mergeCell ref="B26:H26"/>
    <mergeCell ref="A39:A40"/>
    <mergeCell ref="A41:A42"/>
    <mergeCell ref="B41:B42"/>
    <mergeCell ref="D41:D42"/>
    <mergeCell ref="E41:E42"/>
    <mergeCell ref="F41:F42"/>
    <mergeCell ref="B39:B40"/>
    <mergeCell ref="C39:C40"/>
    <mergeCell ref="D39:D40"/>
    <mergeCell ref="E39:E40"/>
    <mergeCell ref="G41:G42"/>
    <mergeCell ref="C41:C42"/>
    <mergeCell ref="O41:O42"/>
    <mergeCell ref="Q12:Q13"/>
    <mergeCell ref="H41:H42"/>
    <mergeCell ref="I41:I42"/>
    <mergeCell ref="K41:K42"/>
    <mergeCell ref="L41:L42"/>
    <mergeCell ref="M41:M42"/>
    <mergeCell ref="N41:N42"/>
  </mergeCells>
  <printOptions/>
  <pageMargins left="0.39" right="0.21" top="0.92" bottom="0" header="0" footer="0"/>
  <pageSetup horizontalDpi="600" verticalDpi="600" orientation="landscape" paperSize="9" scale="76" r:id="rId1"/>
  <headerFooter alignWithMargins="0">
    <oddHeader>&amp;C
&amp;"Arial,Negrita"
&amp;R&amp;"Arial,Negrita"&amp;11
CURSO 2019-2020&amp;"Arial,Normal"&amp;10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N10" sqref="N10:N11"/>
    </sheetView>
  </sheetViews>
  <sheetFormatPr defaultColWidth="11.421875" defaultRowHeight="12.75"/>
  <cols>
    <col min="1" max="1" width="8.7109375" style="201" customWidth="1"/>
    <col min="2" max="2" width="30.7109375" style="201" customWidth="1"/>
    <col min="3" max="3" width="7.00390625" style="201" customWidth="1"/>
    <col min="4" max="4" width="8.00390625" style="201" customWidth="1"/>
    <col min="5" max="5" width="8.7109375" style="201" customWidth="1"/>
    <col min="6" max="13" width="6.28125" style="201" customWidth="1"/>
    <col min="14" max="14" width="7.28125" style="201" customWidth="1"/>
    <col min="15" max="16" width="8.7109375" style="201" customWidth="1"/>
    <col min="17" max="17" width="11.421875" style="244" customWidth="1"/>
    <col min="18" max="16384" width="11.421875" style="201" customWidth="1"/>
  </cols>
  <sheetData>
    <row r="1" spans="1:16" ht="12.7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2.7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.75">
      <c r="A4" s="4" t="s">
        <v>44</v>
      </c>
      <c r="B4" s="194"/>
      <c r="C4" s="196"/>
      <c r="D4" s="194"/>
      <c r="E4" s="194"/>
      <c r="F4" s="190"/>
      <c r="G4" s="190"/>
      <c r="H4" s="223" t="s">
        <v>18</v>
      </c>
      <c r="J4" s="196"/>
      <c r="K4" s="194"/>
      <c r="L4" s="194"/>
      <c r="M4" s="197"/>
      <c r="N4" s="200"/>
      <c r="P4" s="224"/>
    </row>
    <row r="5" spans="1:16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222"/>
      <c r="P5" s="190"/>
    </row>
    <row r="6" spans="1:16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203" t="s">
        <v>352</v>
      </c>
      <c r="L6" s="190"/>
      <c r="M6" s="190"/>
      <c r="N6" s="190"/>
      <c r="O6" s="9"/>
      <c r="P6" s="190"/>
    </row>
    <row r="7" spans="1:16" ht="12.75">
      <c r="A7" s="203" t="s">
        <v>245</v>
      </c>
      <c r="B7" s="203"/>
      <c r="C7" s="203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3.5" thickBot="1">
      <c r="A8" s="203" t="s">
        <v>23</v>
      </c>
      <c r="B8" s="203"/>
      <c r="C8" s="203"/>
      <c r="D8" s="197"/>
      <c r="E8" s="197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3.5" customHeight="1">
      <c r="A9" s="225" t="s">
        <v>24</v>
      </c>
      <c r="B9" s="932" t="s">
        <v>25</v>
      </c>
      <c r="C9" s="226" t="s">
        <v>26</v>
      </c>
      <c r="D9" s="932" t="s">
        <v>27</v>
      </c>
      <c r="E9" s="937" t="s">
        <v>365</v>
      </c>
      <c r="F9" s="723" t="s">
        <v>28</v>
      </c>
      <c r="G9" s="723"/>
      <c r="H9" s="723"/>
      <c r="I9" s="723"/>
      <c r="J9" s="723"/>
      <c r="K9" s="723"/>
      <c r="L9" s="723"/>
      <c r="M9" s="723"/>
      <c r="N9" s="723"/>
      <c r="O9" s="723"/>
      <c r="P9" s="929" t="s">
        <v>43</v>
      </c>
    </row>
    <row r="10" spans="1:16" ht="9.75" customHeight="1">
      <c r="A10" s="227" t="s">
        <v>29</v>
      </c>
      <c r="B10" s="934"/>
      <c r="C10" s="228" t="s">
        <v>30</v>
      </c>
      <c r="D10" s="933"/>
      <c r="E10" s="938"/>
      <c r="F10" s="935" t="s">
        <v>31</v>
      </c>
      <c r="G10" s="927" t="s">
        <v>32</v>
      </c>
      <c r="H10" s="927" t="s">
        <v>33</v>
      </c>
      <c r="I10" s="927" t="s">
        <v>34</v>
      </c>
      <c r="J10" s="927" t="s">
        <v>35</v>
      </c>
      <c r="K10" s="927" t="s">
        <v>36</v>
      </c>
      <c r="L10" s="927" t="s">
        <v>37</v>
      </c>
      <c r="M10" s="927" t="s">
        <v>38</v>
      </c>
      <c r="N10" s="922" t="s">
        <v>521</v>
      </c>
      <c r="O10" s="924" t="s">
        <v>366</v>
      </c>
      <c r="P10" s="930"/>
    </row>
    <row r="11" spans="1:16" ht="9.75" customHeight="1" thickBot="1">
      <c r="A11" s="229" t="s">
        <v>40</v>
      </c>
      <c r="B11" s="230" t="s">
        <v>6</v>
      </c>
      <c r="C11" s="230" t="s">
        <v>41</v>
      </c>
      <c r="D11" s="230" t="s">
        <v>42</v>
      </c>
      <c r="E11" s="939"/>
      <c r="F11" s="936"/>
      <c r="G11" s="928"/>
      <c r="H11" s="928"/>
      <c r="I11" s="928"/>
      <c r="J11" s="928"/>
      <c r="K11" s="928"/>
      <c r="L11" s="928"/>
      <c r="M11" s="928"/>
      <c r="N11" s="923"/>
      <c r="O11" s="925"/>
      <c r="P11" s="931"/>
    </row>
    <row r="12" spans="1:16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351">
        <f>SUM(E12:O12)</f>
        <v>0</v>
      </c>
    </row>
    <row r="13" spans="1:16" ht="12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352">
        <f>SUM(E13:O13)</f>
        <v>0</v>
      </c>
    </row>
    <row r="14" spans="1:16" ht="12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352">
        <f aca="true" t="shared" si="0" ref="P14:P33">SUM(E14:O14)</f>
        <v>0</v>
      </c>
    </row>
    <row r="15" spans="1:16" ht="12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352">
        <f t="shared" si="0"/>
        <v>0</v>
      </c>
    </row>
    <row r="16" spans="1:16" ht="12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352">
        <f t="shared" si="0"/>
        <v>0</v>
      </c>
    </row>
    <row r="17" spans="1:16" ht="12.7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352">
        <f t="shared" si="0"/>
        <v>0</v>
      </c>
    </row>
    <row r="18" spans="1:16" ht="12.7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352">
        <f t="shared" si="0"/>
        <v>0</v>
      </c>
    </row>
    <row r="19" spans="1:16" ht="12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352">
        <f t="shared" si="0"/>
        <v>0</v>
      </c>
    </row>
    <row r="20" spans="1:16" ht="12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352">
        <f t="shared" si="0"/>
        <v>0</v>
      </c>
    </row>
    <row r="21" spans="1:16" ht="12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352">
        <f t="shared" si="0"/>
        <v>0</v>
      </c>
    </row>
    <row r="22" spans="1:16" ht="12.7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352">
        <f t="shared" si="0"/>
        <v>0</v>
      </c>
    </row>
    <row r="23" spans="1:16" ht="12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352">
        <f t="shared" si="0"/>
        <v>0</v>
      </c>
    </row>
    <row r="24" spans="1:16" ht="12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352">
        <f t="shared" si="0"/>
        <v>0</v>
      </c>
    </row>
    <row r="25" spans="1:16" ht="12.7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352">
        <f t="shared" si="0"/>
        <v>0</v>
      </c>
    </row>
    <row r="26" spans="1:16" ht="12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352">
        <f t="shared" si="0"/>
        <v>0</v>
      </c>
    </row>
    <row r="27" spans="1:16" ht="12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352">
        <f t="shared" si="0"/>
        <v>0</v>
      </c>
    </row>
    <row r="28" spans="1:16" ht="12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352">
        <f>SUM(E28:O28)</f>
        <v>0</v>
      </c>
    </row>
    <row r="29" spans="1:16" ht="12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352">
        <f t="shared" si="0"/>
        <v>0</v>
      </c>
    </row>
    <row r="30" spans="1:16" ht="12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52">
        <f t="shared" si="0"/>
        <v>0</v>
      </c>
    </row>
    <row r="31" spans="1:16" ht="12.7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352">
        <f t="shared" si="0"/>
        <v>0</v>
      </c>
    </row>
    <row r="32" spans="1:16" ht="12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352">
        <f t="shared" si="0"/>
        <v>0</v>
      </c>
    </row>
    <row r="33" spans="1:16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353">
        <f t="shared" si="0"/>
        <v>0</v>
      </c>
    </row>
    <row r="34" spans="1:16" ht="12.75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</row>
    <row r="35" spans="1:16" ht="12.75" customHeight="1">
      <c r="A35" s="190" t="s">
        <v>183</v>
      </c>
      <c r="B35" s="190"/>
      <c r="C35" s="190"/>
      <c r="D35" s="190"/>
      <c r="E35" s="190"/>
      <c r="F35" s="190"/>
      <c r="G35" s="190"/>
      <c r="H35" s="190"/>
      <c r="I35" s="190" t="s">
        <v>184</v>
      </c>
      <c r="J35" s="190"/>
      <c r="K35" s="190"/>
      <c r="L35" s="190"/>
      <c r="M35" s="197"/>
      <c r="N35" s="190"/>
      <c r="O35" s="190"/>
      <c r="P35" s="190"/>
    </row>
    <row r="36" spans="1:16" ht="4.5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</row>
    <row r="37" spans="1:16" ht="12.75" customHeight="1">
      <c r="A37" s="926"/>
      <c r="B37" s="926"/>
      <c r="C37" s="926"/>
      <c r="D37" s="926"/>
      <c r="E37" s="926"/>
      <c r="F37" s="926"/>
      <c r="G37" s="190"/>
      <c r="H37" s="190"/>
      <c r="I37" s="926" t="s">
        <v>152</v>
      </c>
      <c r="J37" s="926"/>
      <c r="K37" s="926"/>
      <c r="L37" s="926"/>
      <c r="M37" s="926"/>
      <c r="N37" s="926"/>
      <c r="O37" s="190"/>
      <c r="P37" s="190"/>
    </row>
    <row r="38" spans="1:16" ht="12.75" customHeight="1">
      <c r="A38" s="926" t="s">
        <v>380</v>
      </c>
      <c r="B38" s="926"/>
      <c r="C38" s="926"/>
      <c r="D38" s="926"/>
      <c r="E38" s="926"/>
      <c r="F38" s="926"/>
      <c r="G38" s="190"/>
      <c r="H38" s="190"/>
      <c r="I38" s="926" t="s">
        <v>153</v>
      </c>
      <c r="J38" s="926"/>
      <c r="K38" s="926"/>
      <c r="L38" s="926"/>
      <c r="M38" s="926"/>
      <c r="N38" s="926"/>
      <c r="O38" s="190"/>
      <c r="P38" s="190"/>
    </row>
    <row r="39" spans="1:16" ht="12.7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</row>
    <row r="40" spans="1:16" ht="12.7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</row>
    <row r="41" spans="1:16" ht="12.7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209">
        <v>12</v>
      </c>
    </row>
    <row r="42" spans="1:16" ht="12.7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</row>
    <row r="43" spans="1:16" ht="12.75" customHeight="1">
      <c r="A43" s="300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300"/>
    </row>
    <row r="44" spans="1:16" ht="12.7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300"/>
    </row>
    <row r="45" spans="1:16" ht="12.75" customHeight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</row>
    <row r="46" spans="1:16" ht="12.75" customHeight="1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</row>
    <row r="47" spans="1:16" ht="12.75" customHeight="1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</row>
    <row r="48" spans="1:16" ht="12.75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9">
    <mergeCell ref="P9:P11"/>
    <mergeCell ref="D9:D10"/>
    <mergeCell ref="B9:B10"/>
    <mergeCell ref="F10:F11"/>
    <mergeCell ref="F9:O9"/>
    <mergeCell ref="G10:G11"/>
    <mergeCell ref="H10:H11"/>
    <mergeCell ref="M10:M11"/>
    <mergeCell ref="E9:E11"/>
    <mergeCell ref="K10:K11"/>
    <mergeCell ref="N10:N11"/>
    <mergeCell ref="O10:O11"/>
    <mergeCell ref="A37:F37"/>
    <mergeCell ref="A38:F38"/>
    <mergeCell ref="L10:L11"/>
    <mergeCell ref="I10:I11"/>
    <mergeCell ref="J10:J11"/>
    <mergeCell ref="I37:N37"/>
    <mergeCell ref="I38:N38"/>
  </mergeCells>
  <printOptions/>
  <pageMargins left="0" right="0" top="0.984251968503937" bottom="0" header="0" footer="0"/>
  <pageSetup horizontalDpi="600" verticalDpi="600" orientation="landscape" paperSize="9" scale="95" r:id="rId2"/>
  <headerFooter alignWithMargins="0">
    <oddHeader>&amp;C
&amp;"Arial,Negrita"
&amp;R&amp;"Arial,Negrita"&amp;11
CURSO 2019-2020
&amp;"Arial,Normal"&amp;10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9">
      <selection activeCell="L13" sqref="L13:L37"/>
    </sheetView>
  </sheetViews>
  <sheetFormatPr defaultColWidth="11.421875" defaultRowHeight="12.75"/>
  <cols>
    <col min="1" max="1" width="8.28125" style="201" customWidth="1"/>
    <col min="2" max="2" width="21.57421875" style="201" customWidth="1"/>
    <col min="3" max="3" width="6.140625" style="201" customWidth="1"/>
    <col min="4" max="4" width="7.28125" style="201" customWidth="1"/>
    <col min="5" max="5" width="8.57421875" style="201" customWidth="1"/>
    <col min="6" max="6" width="5.28125" style="201" customWidth="1"/>
    <col min="7" max="8" width="5.7109375" style="201" customWidth="1"/>
    <col min="9" max="9" width="5.8515625" style="201" customWidth="1"/>
    <col min="10" max="10" width="9.421875" style="201" customWidth="1"/>
    <col min="11" max="11" width="8.140625" style="201" customWidth="1"/>
    <col min="12" max="12" width="8.7109375" style="201" customWidth="1"/>
    <col min="13" max="13" width="11.421875" style="244" customWidth="1"/>
    <col min="14" max="16384" width="11.421875" style="201" customWidth="1"/>
  </cols>
  <sheetData>
    <row r="1" spans="1:12" ht="12.7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2.7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2.75">
      <c r="A4" s="4" t="s">
        <v>179</v>
      </c>
      <c r="B4" s="232"/>
      <c r="C4" s="233"/>
      <c r="D4" s="232"/>
      <c r="E4" s="232"/>
      <c r="F4" s="234"/>
      <c r="G4" s="232"/>
      <c r="H4" s="232"/>
      <c r="I4" s="235"/>
      <c r="J4" s="200"/>
      <c r="K4" s="234"/>
      <c r="L4" s="207"/>
    </row>
    <row r="5" spans="1:12" ht="12.7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7"/>
      <c r="L5" s="236"/>
    </row>
    <row r="6" spans="1:12" ht="12.75">
      <c r="A6" s="223" t="s">
        <v>180</v>
      </c>
      <c r="B6" s="236"/>
      <c r="C6" s="234"/>
      <c r="D6" s="236"/>
      <c r="E6" s="236"/>
      <c r="F6" s="203" t="s">
        <v>19</v>
      </c>
      <c r="G6" s="236"/>
      <c r="H6" s="236"/>
      <c r="I6" s="236"/>
      <c r="J6" s="236"/>
      <c r="K6" s="123"/>
      <c r="L6" s="236"/>
    </row>
    <row r="7" spans="1:12" ht="12.75">
      <c r="A7" s="223"/>
      <c r="B7" s="236"/>
      <c r="C7" s="236"/>
      <c r="D7" s="236"/>
      <c r="E7" s="236"/>
      <c r="F7" s="203"/>
      <c r="G7" s="236"/>
      <c r="H7" s="236"/>
      <c r="I7" s="236"/>
      <c r="J7" s="236"/>
      <c r="K7" s="123"/>
      <c r="L7" s="236"/>
    </row>
    <row r="8" spans="1:12" ht="12.75">
      <c r="A8" s="223"/>
      <c r="B8" s="236"/>
      <c r="C8" s="236"/>
      <c r="D8" s="236"/>
      <c r="E8" s="236"/>
      <c r="F8" s="203"/>
      <c r="G8" s="236"/>
      <c r="H8" s="236"/>
      <c r="I8" s="236"/>
      <c r="J8" s="236"/>
      <c r="K8" s="123"/>
      <c r="L8" s="236"/>
    </row>
    <row r="9" spans="1:12" ht="12.75">
      <c r="A9" s="223"/>
      <c r="B9" s="236"/>
      <c r="C9" s="234"/>
      <c r="D9" s="236"/>
      <c r="E9" s="236"/>
      <c r="F9" s="203"/>
      <c r="G9" s="236"/>
      <c r="H9" s="236"/>
      <c r="I9" s="236"/>
      <c r="J9" s="236"/>
      <c r="K9" s="123"/>
      <c r="L9" s="236"/>
    </row>
    <row r="10" spans="1:12" ht="12.75">
      <c r="A10" s="238"/>
      <c r="B10" s="238"/>
      <c r="C10" s="238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ht="12.75">
      <c r="A11" s="203" t="s">
        <v>478</v>
      </c>
      <c r="B11" s="238"/>
      <c r="C11" s="238"/>
      <c r="D11" s="232"/>
      <c r="E11" s="232"/>
      <c r="F11" s="236"/>
      <c r="G11" s="236"/>
      <c r="H11" s="236"/>
      <c r="I11" s="236"/>
      <c r="J11" s="236"/>
      <c r="K11" s="236"/>
      <c r="L11" s="236"/>
    </row>
    <row r="12" spans="1:12" ht="13.5" thickBot="1">
      <c r="A12" s="203"/>
      <c r="B12" s="238"/>
      <c r="C12" s="238"/>
      <c r="D12" s="232"/>
      <c r="E12" s="232"/>
      <c r="F12" s="236"/>
      <c r="G12" s="236"/>
      <c r="H12" s="236"/>
      <c r="I12" s="236"/>
      <c r="J12" s="236"/>
      <c r="K12" s="236"/>
      <c r="L12" s="236"/>
    </row>
    <row r="13" spans="1:12" ht="13.5" customHeight="1" thickBot="1">
      <c r="A13" s="225" t="s">
        <v>24</v>
      </c>
      <c r="B13" s="953" t="s">
        <v>25</v>
      </c>
      <c r="C13" s="225" t="s">
        <v>26</v>
      </c>
      <c r="D13" s="951" t="s">
        <v>182</v>
      </c>
      <c r="E13" s="937" t="s">
        <v>377</v>
      </c>
      <c r="F13" s="955" t="s">
        <v>28</v>
      </c>
      <c r="G13" s="955"/>
      <c r="H13" s="955"/>
      <c r="I13" s="955"/>
      <c r="J13" s="955"/>
      <c r="K13" s="955"/>
      <c r="L13" s="948" t="s">
        <v>43</v>
      </c>
    </row>
    <row r="14" spans="1:12" ht="9.75" customHeight="1">
      <c r="A14" s="227" t="s">
        <v>29</v>
      </c>
      <c r="B14" s="954"/>
      <c r="C14" s="227" t="s">
        <v>30</v>
      </c>
      <c r="D14" s="952"/>
      <c r="E14" s="938"/>
      <c r="F14" s="940" t="s">
        <v>33</v>
      </c>
      <c r="G14" s="944" t="s">
        <v>35</v>
      </c>
      <c r="H14" s="946" t="s">
        <v>563</v>
      </c>
      <c r="I14" s="944" t="s">
        <v>36</v>
      </c>
      <c r="J14" s="943" t="s">
        <v>539</v>
      </c>
      <c r="K14" s="942" t="s">
        <v>181</v>
      </c>
      <c r="L14" s="949"/>
    </row>
    <row r="15" spans="1:12" ht="9.75" customHeight="1" thickBot="1">
      <c r="A15" s="229" t="s">
        <v>40</v>
      </c>
      <c r="B15" s="230" t="s">
        <v>6</v>
      </c>
      <c r="C15" s="239" t="s">
        <v>41</v>
      </c>
      <c r="D15" s="239" t="s">
        <v>42</v>
      </c>
      <c r="E15" s="939"/>
      <c r="F15" s="941"/>
      <c r="G15" s="945"/>
      <c r="H15" s="947"/>
      <c r="I15" s="945"/>
      <c r="J15" s="923"/>
      <c r="K15" s="925"/>
      <c r="L15" s="950"/>
    </row>
    <row r="16" spans="1:12" ht="12.7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595">
        <f>SUM(E16:K16)</f>
        <v>0</v>
      </c>
    </row>
    <row r="17" spans="1:12" ht="12.7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596">
        <f>SUM(E17:K17)</f>
        <v>0</v>
      </c>
    </row>
    <row r="18" spans="1:12" ht="12.7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596">
        <f aca="true" t="shared" si="0" ref="L18:L37">SUM(E18:K18)</f>
        <v>0</v>
      </c>
    </row>
    <row r="19" spans="1:12" ht="12.7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596">
        <f t="shared" si="0"/>
        <v>0</v>
      </c>
    </row>
    <row r="20" spans="1:12" ht="12.7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596">
        <f t="shared" si="0"/>
        <v>0</v>
      </c>
    </row>
    <row r="21" spans="1:12" ht="12.7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596">
        <f>SUM(E21:K21)</f>
        <v>0</v>
      </c>
    </row>
    <row r="22" spans="1:12" ht="12.7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596">
        <f t="shared" si="0"/>
        <v>0</v>
      </c>
    </row>
    <row r="23" spans="1:12" ht="12.7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596">
        <f t="shared" si="0"/>
        <v>0</v>
      </c>
    </row>
    <row r="24" spans="1:12" ht="12.7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596">
        <f t="shared" si="0"/>
        <v>0</v>
      </c>
    </row>
    <row r="25" spans="1:12" ht="12.7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596">
        <f t="shared" si="0"/>
        <v>0</v>
      </c>
    </row>
    <row r="26" spans="1:12" ht="12.7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596">
        <f t="shared" si="0"/>
        <v>0</v>
      </c>
    </row>
    <row r="27" spans="1:12" ht="12.7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596">
        <f t="shared" si="0"/>
        <v>0</v>
      </c>
    </row>
    <row r="28" spans="1:12" ht="12.7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596">
        <f t="shared" si="0"/>
        <v>0</v>
      </c>
    </row>
    <row r="29" spans="1:12" ht="12.75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596">
        <f t="shared" si="0"/>
        <v>0</v>
      </c>
    </row>
    <row r="30" spans="1:12" ht="12.7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596">
        <f t="shared" si="0"/>
        <v>0</v>
      </c>
    </row>
    <row r="31" spans="1:12" ht="12.75" customHeight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596">
        <f t="shared" si="0"/>
        <v>0</v>
      </c>
    </row>
    <row r="32" spans="1:12" ht="12.75" customHeight="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596">
        <f t="shared" si="0"/>
        <v>0</v>
      </c>
    </row>
    <row r="33" spans="1:12" ht="12.7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596">
        <f t="shared" si="0"/>
        <v>0</v>
      </c>
    </row>
    <row r="34" spans="1:12" ht="12.75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596">
        <f t="shared" si="0"/>
        <v>0</v>
      </c>
    </row>
    <row r="35" spans="1:12" ht="12.7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596">
        <f t="shared" si="0"/>
        <v>0</v>
      </c>
    </row>
    <row r="36" spans="1:12" ht="12.75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596">
        <f t="shared" si="0"/>
        <v>0</v>
      </c>
    </row>
    <row r="37" spans="1:12" ht="12.75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597">
        <f t="shared" si="0"/>
        <v>0</v>
      </c>
    </row>
    <row r="38" spans="1:12" ht="12.7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84"/>
    </row>
    <row r="39" spans="1:12" ht="12.7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84"/>
    </row>
    <row r="40" spans="1:12" ht="12.75" customHeight="1">
      <c r="A40" s="211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</row>
    <row r="41" spans="1:12" ht="12.75" customHeight="1">
      <c r="A41" s="211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12.75" customHeight="1">
      <c r="A42" s="243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</row>
    <row r="43" spans="1:12" ht="12.75" customHeight="1">
      <c r="A43" s="221" t="s">
        <v>378</v>
      </c>
      <c r="B43" s="221"/>
      <c r="C43" s="221"/>
      <c r="D43" s="221"/>
      <c r="E43" s="221"/>
      <c r="F43" s="221" t="s">
        <v>379</v>
      </c>
      <c r="G43" s="236"/>
      <c r="H43" s="236"/>
      <c r="I43" s="236"/>
      <c r="J43" s="236"/>
      <c r="K43" s="236"/>
      <c r="L43" s="236"/>
    </row>
    <row r="44" spans="1:12" ht="12.7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</row>
    <row r="45" spans="1:12" ht="12.75" customHeight="1">
      <c r="A45" s="926"/>
      <c r="B45" s="926"/>
      <c r="C45" s="926"/>
      <c r="D45" s="926"/>
      <c r="E45" s="926"/>
      <c r="F45" s="221"/>
      <c r="G45" s="926" t="s">
        <v>152</v>
      </c>
      <c r="H45" s="926"/>
      <c r="I45" s="926"/>
      <c r="J45" s="926"/>
      <c r="K45" s="926"/>
      <c r="L45" s="926"/>
    </row>
    <row r="46" spans="1:12" ht="12.75" customHeight="1">
      <c r="A46" s="926" t="s">
        <v>380</v>
      </c>
      <c r="B46" s="926"/>
      <c r="C46" s="926"/>
      <c r="D46" s="926"/>
      <c r="E46" s="926"/>
      <c r="F46" s="221"/>
      <c r="G46" s="926" t="s">
        <v>153</v>
      </c>
      <c r="H46" s="926"/>
      <c r="I46" s="926"/>
      <c r="J46" s="926"/>
      <c r="K46" s="926"/>
      <c r="L46" s="926"/>
    </row>
    <row r="47" spans="1:12" ht="9.7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</row>
    <row r="48" spans="1:12" ht="12.75" customHeight="1">
      <c r="A48" s="335"/>
      <c r="B48" s="335"/>
      <c r="C48" s="335"/>
      <c r="D48" s="335"/>
      <c r="E48" s="335"/>
      <c r="F48" s="926"/>
      <c r="G48" s="926"/>
      <c r="H48" s="926"/>
      <c r="I48" s="926"/>
      <c r="J48" s="926"/>
      <c r="K48" s="926"/>
      <c r="L48" s="926"/>
    </row>
    <row r="49" spans="1:12" ht="12.75" customHeight="1">
      <c r="A49" s="335"/>
      <c r="B49" s="335"/>
      <c r="C49" s="335"/>
      <c r="D49" s="335"/>
      <c r="E49" s="335"/>
      <c r="F49" s="926"/>
      <c r="G49" s="926"/>
      <c r="H49" s="926"/>
      <c r="I49" s="926"/>
      <c r="J49" s="926"/>
      <c r="K49" s="926"/>
      <c r="L49" s="926"/>
    </row>
    <row r="50" spans="1:12" ht="12.7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1:12" ht="12.75" customHeight="1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</row>
    <row r="52" spans="1:12" ht="12.75" customHeight="1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</row>
    <row r="53" spans="1:12" ht="12.75" customHeight="1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</row>
    <row r="54" spans="2:12" ht="12.75" customHeight="1"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</row>
    <row r="55" spans="1:12" ht="12.7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</row>
    <row r="56" spans="1:12" ht="12.7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</row>
    <row r="57" spans="1:12" ht="12.75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</row>
    <row r="58" spans="1:11" ht="12.7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2" ht="12.75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</row>
    <row r="60" spans="1:12" ht="12.75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209">
        <v>13</v>
      </c>
    </row>
    <row r="61" spans="1:12" ht="12.7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</row>
    <row r="62" spans="1:12" ht="12.75" customHeight="1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300"/>
    </row>
    <row r="63" spans="1:12" ht="12.75" customHeight="1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</row>
    <row r="64" spans="1:12" ht="12.75" customHeight="1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</row>
    <row r="65" spans="1:12" ht="12.75" customHeight="1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</row>
    <row r="66" spans="1:12" ht="12.75" customHeight="1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</row>
    <row r="67" spans="1:12" ht="12.75" customHeight="1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7">
    <mergeCell ref="F48:L48"/>
    <mergeCell ref="F49:L49"/>
    <mergeCell ref="L13:L15"/>
    <mergeCell ref="D13:D14"/>
    <mergeCell ref="G45:L45"/>
    <mergeCell ref="G46:L46"/>
    <mergeCell ref="A45:E45"/>
    <mergeCell ref="A46:E46"/>
    <mergeCell ref="B13:B14"/>
    <mergeCell ref="F13:K13"/>
    <mergeCell ref="F14:F15"/>
    <mergeCell ref="E13:E15"/>
    <mergeCell ref="K14:K15"/>
    <mergeCell ref="J14:J15"/>
    <mergeCell ref="G14:G15"/>
    <mergeCell ref="I14:I15"/>
    <mergeCell ref="H14:H15"/>
  </mergeCells>
  <printOptions/>
  <pageMargins left="0.46" right="0" top="0.99" bottom="0" header="0.24" footer="0"/>
  <pageSetup horizontalDpi="600" verticalDpi="600" orientation="portrait" paperSize="9" r:id="rId2"/>
  <headerFooter alignWithMargins="0">
    <oddHeader>&amp;C
&amp;"Arial,Negrita"
&amp;R&amp;"Arial,Negrita"&amp;11
CURSO 2019-2020
&amp;"Arial,Normal"&amp;10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">
      <selection activeCell="L28" sqref="L28"/>
    </sheetView>
  </sheetViews>
  <sheetFormatPr defaultColWidth="11.421875" defaultRowHeight="12.75"/>
  <cols>
    <col min="1" max="1" width="2.57421875" style="0" customWidth="1"/>
    <col min="2" max="6" width="15.7109375" style="0" customWidth="1"/>
    <col min="7" max="7" width="15.00390625" style="0" customWidth="1"/>
  </cols>
  <sheetData>
    <row r="1" spans="1:10" ht="15" customHeight="1">
      <c r="A1" s="5"/>
      <c r="B1" s="5"/>
      <c r="C1" s="5"/>
      <c r="D1" s="5"/>
      <c r="E1" s="5"/>
      <c r="F1" s="5"/>
      <c r="G1" s="5"/>
      <c r="H1" s="1"/>
      <c r="I1" s="1"/>
      <c r="J1" s="1"/>
    </row>
    <row r="2" spans="1:10" ht="15" customHeight="1">
      <c r="A2" s="6" t="s">
        <v>213</v>
      </c>
      <c r="B2" s="5"/>
      <c r="C2" s="5"/>
      <c r="D2" s="5"/>
      <c r="E2" s="5"/>
      <c r="F2" s="5"/>
      <c r="G2" s="5"/>
      <c r="H2" s="1"/>
      <c r="I2" s="1"/>
      <c r="J2" s="1"/>
    </row>
    <row r="3" spans="1:10" ht="15" customHeight="1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5" customHeight="1">
      <c r="A4" s="151" t="s">
        <v>6</v>
      </c>
      <c r="B4" s="5" t="s">
        <v>538</v>
      </c>
      <c r="C4" s="5"/>
      <c r="D4" s="5"/>
      <c r="E4" s="5"/>
      <c r="F4" s="5"/>
      <c r="G4" s="5"/>
      <c r="H4" s="1"/>
      <c r="I4" s="1"/>
      <c r="J4" s="1"/>
    </row>
    <row r="5" spans="1:10" ht="15" customHeight="1">
      <c r="A5" s="151"/>
      <c r="B5" s="5" t="s">
        <v>269</v>
      </c>
      <c r="C5" s="5"/>
      <c r="D5" s="5"/>
      <c r="E5" s="5"/>
      <c r="F5" s="5"/>
      <c r="G5" s="5"/>
      <c r="H5" s="1"/>
      <c r="I5" s="1"/>
      <c r="J5" s="1"/>
    </row>
    <row r="6" spans="1:10" ht="15" customHeight="1">
      <c r="A6" s="151"/>
      <c r="B6" s="5" t="s">
        <v>270</v>
      </c>
      <c r="C6" s="5"/>
      <c r="D6" s="5"/>
      <c r="E6" s="5"/>
      <c r="F6" s="5"/>
      <c r="G6" s="5"/>
      <c r="H6" s="1"/>
      <c r="I6" s="1"/>
      <c r="J6" s="1"/>
    </row>
    <row r="7" spans="1:10" ht="15" customHeight="1">
      <c r="A7" s="151"/>
      <c r="B7" s="5" t="s">
        <v>271</v>
      </c>
      <c r="C7" s="5"/>
      <c r="D7" s="5"/>
      <c r="E7" s="5"/>
      <c r="F7" s="5"/>
      <c r="G7" s="5"/>
      <c r="H7" s="1"/>
      <c r="I7" s="1"/>
      <c r="J7" s="1"/>
    </row>
    <row r="8" spans="1:10" ht="15" customHeight="1">
      <c r="A8" s="151"/>
      <c r="B8" s="5"/>
      <c r="C8" s="5"/>
      <c r="D8" s="5"/>
      <c r="E8" s="5"/>
      <c r="F8" s="5"/>
      <c r="G8" s="5"/>
      <c r="H8" s="1"/>
      <c r="I8" s="1"/>
      <c r="J8" s="1"/>
    </row>
    <row r="9" spans="1:10" ht="15" customHeight="1">
      <c r="A9" s="151" t="s">
        <v>41</v>
      </c>
      <c r="B9" s="5" t="s">
        <v>272</v>
      </c>
      <c r="C9" s="5"/>
      <c r="D9" s="5"/>
      <c r="E9" s="5"/>
      <c r="F9" s="5"/>
      <c r="G9" s="5"/>
      <c r="H9" s="1"/>
      <c r="I9" s="1"/>
      <c r="J9" s="1"/>
    </row>
    <row r="10" spans="1:10" ht="15" customHeight="1">
      <c r="A10" s="151"/>
      <c r="B10" s="5" t="s">
        <v>273</v>
      </c>
      <c r="C10" s="5" t="s">
        <v>274</v>
      </c>
      <c r="D10" s="5"/>
      <c r="E10" s="5"/>
      <c r="F10" s="5"/>
      <c r="G10" s="5"/>
      <c r="H10" s="1"/>
      <c r="I10" s="1"/>
      <c r="J10" s="1"/>
    </row>
    <row r="11" spans="1:10" ht="15" customHeight="1">
      <c r="A11" s="5"/>
      <c r="B11" s="5" t="s">
        <v>221</v>
      </c>
      <c r="C11" s="5" t="s">
        <v>222</v>
      </c>
      <c r="D11" s="5"/>
      <c r="E11" s="5"/>
      <c r="F11" s="5"/>
      <c r="G11" s="5"/>
      <c r="H11" s="1"/>
      <c r="I11" s="1"/>
      <c r="J11" s="1"/>
    </row>
    <row r="12" spans="1:10" ht="15" customHeight="1">
      <c r="A12" s="5"/>
      <c r="B12" s="5" t="s">
        <v>224</v>
      </c>
      <c r="C12" s="5" t="s">
        <v>223</v>
      </c>
      <c r="D12" s="5"/>
      <c r="E12" s="5"/>
      <c r="F12" s="5"/>
      <c r="G12" s="5"/>
      <c r="H12" s="1"/>
      <c r="I12" s="1"/>
      <c r="J12" s="1"/>
    </row>
    <row r="13" spans="1:10" ht="15" customHeight="1">
      <c r="A13" s="5"/>
      <c r="B13" s="5" t="s">
        <v>225</v>
      </c>
      <c r="C13" s="5" t="s">
        <v>226</v>
      </c>
      <c r="D13" s="5"/>
      <c r="E13" s="5"/>
      <c r="F13" s="5"/>
      <c r="G13" s="5"/>
      <c r="H13" s="1"/>
      <c r="I13" s="1"/>
      <c r="J13" s="1"/>
    </row>
    <row r="14" spans="1:10" ht="15" customHeight="1">
      <c r="A14" s="5"/>
      <c r="B14" s="5" t="s">
        <v>227</v>
      </c>
      <c r="C14" s="5" t="s">
        <v>228</v>
      </c>
      <c r="D14" s="5"/>
      <c r="E14" s="5"/>
      <c r="F14" s="5"/>
      <c r="G14" s="5"/>
      <c r="H14" s="1"/>
      <c r="I14" s="1"/>
      <c r="J14" s="1"/>
    </row>
    <row r="15" spans="1:10" ht="15" customHeight="1">
      <c r="A15" s="5"/>
      <c r="B15" s="5" t="s">
        <v>229</v>
      </c>
      <c r="C15" s="285" t="s">
        <v>524</v>
      </c>
      <c r="D15" s="5"/>
      <c r="E15" s="5"/>
      <c r="F15" s="5"/>
      <c r="G15" s="5"/>
      <c r="H15" s="1"/>
      <c r="I15" s="1"/>
      <c r="J15" s="1"/>
    </row>
    <row r="16" spans="1:10" ht="15" customHeight="1">
      <c r="A16" s="5"/>
      <c r="B16" s="5" t="s">
        <v>225</v>
      </c>
      <c r="C16" s="5" t="s">
        <v>231</v>
      </c>
      <c r="D16" s="5"/>
      <c r="E16" s="5"/>
      <c r="F16" s="5"/>
      <c r="G16" s="5"/>
      <c r="H16" s="1"/>
      <c r="I16" s="1"/>
      <c r="J16" s="1"/>
    </row>
    <row r="17" spans="1:10" ht="15" customHeight="1">
      <c r="A17" s="5"/>
      <c r="B17" s="5" t="s">
        <v>232</v>
      </c>
      <c r="C17" s="5" t="s">
        <v>233</v>
      </c>
      <c r="D17" s="5"/>
      <c r="E17" s="5"/>
      <c r="F17" s="5"/>
      <c r="G17" s="5"/>
      <c r="H17" s="1"/>
      <c r="I17" s="1"/>
      <c r="J17" s="1"/>
    </row>
    <row r="18" spans="1:10" ht="15" customHeight="1">
      <c r="A18" s="5"/>
      <c r="B18" s="5" t="s">
        <v>275</v>
      </c>
      <c r="C18" s="285" t="s">
        <v>525</v>
      </c>
      <c r="D18" s="5"/>
      <c r="E18" s="5"/>
      <c r="F18" s="5"/>
      <c r="G18" s="5"/>
      <c r="H18" s="1"/>
      <c r="I18" s="1"/>
      <c r="J18" s="1"/>
    </row>
    <row r="19" spans="1:10" ht="15" customHeight="1">
      <c r="A19" s="24"/>
      <c r="B19" s="5"/>
      <c r="C19" s="5"/>
      <c r="D19" s="5"/>
      <c r="E19" s="5"/>
      <c r="F19" s="5"/>
      <c r="G19" s="5"/>
      <c r="H19" s="1"/>
      <c r="I19" s="1"/>
      <c r="J19" s="1"/>
    </row>
    <row r="20" spans="1:10" ht="15" customHeight="1">
      <c r="A20" s="151" t="s">
        <v>42</v>
      </c>
      <c r="B20" s="5" t="s">
        <v>276</v>
      </c>
      <c r="C20" s="5"/>
      <c r="D20" s="5"/>
      <c r="E20" s="5"/>
      <c r="F20" s="5"/>
      <c r="G20" s="5"/>
      <c r="H20" s="1"/>
      <c r="I20" s="1"/>
      <c r="J20" s="1"/>
    </row>
    <row r="21" spans="1:10" ht="15" customHeight="1">
      <c r="A21" s="151"/>
      <c r="B21" s="5" t="s">
        <v>277</v>
      </c>
      <c r="C21" s="5" t="s">
        <v>290</v>
      </c>
      <c r="D21" s="5"/>
      <c r="E21" s="5"/>
      <c r="F21" s="5"/>
      <c r="G21" s="5"/>
      <c r="H21" s="1"/>
      <c r="I21" s="1"/>
      <c r="J21" s="1"/>
    </row>
    <row r="22" spans="1:10" ht="15" customHeight="1">
      <c r="A22" s="151"/>
      <c r="B22" s="5" t="s">
        <v>279</v>
      </c>
      <c r="C22" s="5" t="s">
        <v>288</v>
      </c>
      <c r="D22" s="5"/>
      <c r="E22" s="5"/>
      <c r="F22" s="5"/>
      <c r="G22" s="5"/>
      <c r="H22" s="1"/>
      <c r="I22" s="1"/>
      <c r="J22" s="1"/>
    </row>
    <row r="23" spans="1:10" ht="15" customHeight="1">
      <c r="A23" s="151"/>
      <c r="B23" s="5" t="s">
        <v>280</v>
      </c>
      <c r="C23" s="5" t="s">
        <v>287</v>
      </c>
      <c r="D23" s="5"/>
      <c r="E23" s="5"/>
      <c r="F23" s="5"/>
      <c r="G23" s="5"/>
      <c r="H23" s="1"/>
      <c r="I23" s="1"/>
      <c r="J23" s="1"/>
    </row>
    <row r="24" spans="1:10" ht="15" customHeight="1">
      <c r="A24" s="151"/>
      <c r="B24" s="5" t="s">
        <v>281</v>
      </c>
      <c r="C24" s="5" t="s">
        <v>286</v>
      </c>
      <c r="D24" s="5"/>
      <c r="E24" s="5"/>
      <c r="F24" s="5"/>
      <c r="G24" s="5"/>
      <c r="H24" s="1"/>
      <c r="I24" s="1"/>
      <c r="J24" s="1"/>
    </row>
    <row r="25" spans="1:10" ht="15" customHeight="1">
      <c r="A25" s="151"/>
      <c r="B25" s="5" t="s">
        <v>283</v>
      </c>
      <c r="C25" s="5" t="s">
        <v>284</v>
      </c>
      <c r="D25" s="5"/>
      <c r="E25" s="5"/>
      <c r="F25" s="5"/>
      <c r="G25" s="5"/>
      <c r="H25" s="1"/>
      <c r="I25" s="1"/>
      <c r="J25" s="1"/>
    </row>
    <row r="26" spans="1:10" ht="15" customHeight="1">
      <c r="A26" s="151"/>
      <c r="B26" s="5" t="s">
        <v>285</v>
      </c>
      <c r="C26" s="285" t="s">
        <v>523</v>
      </c>
      <c r="D26" s="5"/>
      <c r="E26" s="5"/>
      <c r="F26" s="5"/>
      <c r="G26" s="5"/>
      <c r="H26" s="1"/>
      <c r="I26" s="1"/>
      <c r="J26" s="1"/>
    </row>
    <row r="27" spans="1:10" ht="15" customHeight="1">
      <c r="A27" s="151"/>
      <c r="B27" s="285" t="s">
        <v>565</v>
      </c>
      <c r="C27" s="285" t="s">
        <v>564</v>
      </c>
      <c r="D27" s="5"/>
      <c r="E27" s="5"/>
      <c r="F27" s="5"/>
      <c r="G27" s="5"/>
      <c r="H27" s="1"/>
      <c r="I27" s="1"/>
      <c r="J27" s="1"/>
    </row>
    <row r="28" spans="1:10" ht="15" customHeight="1">
      <c r="A28" s="151" t="s">
        <v>234</v>
      </c>
      <c r="B28" s="5" t="s">
        <v>291</v>
      </c>
      <c r="C28" s="5"/>
      <c r="D28" s="5"/>
      <c r="E28" s="5"/>
      <c r="F28" s="5"/>
      <c r="G28" s="5"/>
      <c r="H28" s="1"/>
      <c r="I28" s="1"/>
      <c r="J28" s="1"/>
    </row>
    <row r="29" spans="1:10" ht="15" customHeight="1">
      <c r="A29" s="151"/>
      <c r="B29" s="5" t="s">
        <v>292</v>
      </c>
      <c r="C29" s="5"/>
      <c r="D29" s="5"/>
      <c r="E29" s="5"/>
      <c r="F29" s="5"/>
      <c r="G29" s="5"/>
      <c r="H29" s="1"/>
      <c r="I29" s="1"/>
      <c r="J29" s="1"/>
    </row>
    <row r="30" spans="1:10" ht="15" customHeight="1">
      <c r="A30" s="151"/>
      <c r="B30" s="5"/>
      <c r="C30" s="5"/>
      <c r="D30" s="5"/>
      <c r="E30" s="5"/>
      <c r="F30" s="5"/>
      <c r="G30" s="5"/>
      <c r="H30" s="1"/>
      <c r="I30" s="1"/>
      <c r="J30" s="1"/>
    </row>
    <row r="31" spans="1:10" ht="15" customHeight="1">
      <c r="A31" s="151"/>
      <c r="B31" s="5"/>
      <c r="C31" s="5"/>
      <c r="D31" s="5"/>
      <c r="E31" s="5"/>
      <c r="F31" s="5"/>
      <c r="G31" s="5"/>
      <c r="H31" s="1"/>
      <c r="I31" s="1"/>
      <c r="J31" s="1"/>
    </row>
    <row r="32" spans="1:10" ht="15" customHeight="1">
      <c r="A32" s="151"/>
      <c r="B32" s="5"/>
      <c r="C32" s="5"/>
      <c r="D32" s="5"/>
      <c r="E32" s="5"/>
      <c r="F32" s="5"/>
      <c r="G32" s="5"/>
      <c r="H32" s="1"/>
      <c r="I32" s="1"/>
      <c r="J32" s="1"/>
    </row>
    <row r="33" spans="1:10" s="245" customFormat="1" ht="15" customHeight="1">
      <c r="A33" s="263"/>
      <c r="B33" s="252"/>
      <c r="C33" s="252"/>
      <c r="D33" s="252"/>
      <c r="E33" s="252"/>
      <c r="F33" s="252"/>
      <c r="G33" s="257"/>
      <c r="H33" s="252"/>
      <c r="I33" s="252"/>
      <c r="J33" s="252"/>
    </row>
    <row r="34" spans="1:10" s="245" customFormat="1" ht="15" customHeight="1">
      <c r="A34" s="263"/>
      <c r="B34" s="252"/>
      <c r="C34" s="252"/>
      <c r="D34" s="252"/>
      <c r="E34" s="252"/>
      <c r="F34" s="252"/>
      <c r="G34" s="252"/>
      <c r="H34" s="252"/>
      <c r="I34" s="252"/>
      <c r="J34" s="252"/>
    </row>
    <row r="35" spans="1:10" s="245" customFormat="1" ht="15" customHeight="1">
      <c r="A35" s="263"/>
      <c r="B35" s="252"/>
      <c r="C35" s="252"/>
      <c r="D35" s="252"/>
      <c r="E35" s="252"/>
      <c r="F35" s="252"/>
      <c r="G35" s="252"/>
      <c r="H35" s="252"/>
      <c r="I35" s="252"/>
      <c r="J35" s="252"/>
    </row>
    <row r="36" spans="1:10" s="245" customFormat="1" ht="15" customHeight="1">
      <c r="A36" s="263"/>
      <c r="B36" s="252"/>
      <c r="C36" s="252"/>
      <c r="D36" s="252"/>
      <c r="E36" s="252"/>
      <c r="F36" s="252"/>
      <c r="G36" s="252"/>
      <c r="H36" s="252"/>
      <c r="I36" s="252"/>
      <c r="J36" s="252"/>
    </row>
    <row r="37" spans="1:10" s="245" customFormat="1" ht="15" customHeight="1">
      <c r="A37" s="263"/>
      <c r="B37" s="252"/>
      <c r="C37" s="252"/>
      <c r="D37" s="252"/>
      <c r="E37" s="252"/>
      <c r="F37" s="252"/>
      <c r="G37" s="252"/>
      <c r="H37" s="252"/>
      <c r="I37" s="252"/>
      <c r="J37" s="252"/>
    </row>
    <row r="38" spans="1:10" s="245" customFormat="1" ht="12.75">
      <c r="A38" s="262"/>
      <c r="B38" s="262"/>
      <c r="C38" s="262"/>
      <c r="D38" s="262"/>
      <c r="E38" s="262"/>
      <c r="F38" s="262"/>
      <c r="G38" s="252"/>
      <c r="H38" s="252"/>
      <c r="I38" s="252"/>
      <c r="J38" s="252"/>
    </row>
    <row r="39" spans="1:10" s="245" customFormat="1" ht="12.75">
      <c r="A39" s="262"/>
      <c r="B39" s="262"/>
      <c r="C39" s="262"/>
      <c r="D39" s="262"/>
      <c r="E39" s="262"/>
      <c r="F39" s="262"/>
      <c r="H39" s="252"/>
      <c r="I39" s="252"/>
      <c r="J39" s="252"/>
    </row>
    <row r="40" spans="1:10" s="245" customFormat="1" ht="12.75">
      <c r="A40" s="262"/>
      <c r="B40" s="262"/>
      <c r="C40" s="262"/>
      <c r="D40" s="262"/>
      <c r="E40" s="262"/>
      <c r="F40" s="262"/>
      <c r="H40" s="252"/>
      <c r="I40" s="252"/>
      <c r="J40" s="252"/>
    </row>
    <row r="41" spans="1:10" s="245" customFormat="1" ht="12.75">
      <c r="A41" s="262"/>
      <c r="B41" s="262"/>
      <c r="C41" s="262"/>
      <c r="D41" s="262"/>
      <c r="E41" s="262"/>
      <c r="F41" s="262"/>
      <c r="H41" s="252"/>
      <c r="I41" s="252"/>
      <c r="J41" s="252"/>
    </row>
    <row r="42" spans="1:10" s="245" customFormat="1" ht="12.75">
      <c r="A42" s="262"/>
      <c r="B42" s="262"/>
      <c r="C42" s="262"/>
      <c r="D42" s="262"/>
      <c r="E42" s="262"/>
      <c r="F42" s="262"/>
      <c r="H42" s="252"/>
      <c r="I42" s="252"/>
      <c r="J42" s="252"/>
    </row>
    <row r="43" spans="1:10" s="245" customFormat="1" ht="12.75">
      <c r="A43" s="262"/>
      <c r="B43" s="262"/>
      <c r="C43" s="262"/>
      <c r="D43" s="262"/>
      <c r="E43" s="262"/>
      <c r="F43" s="262"/>
      <c r="H43" s="252"/>
      <c r="I43" s="252"/>
      <c r="J43" s="252"/>
    </row>
    <row r="44" spans="1:10" s="245" customFormat="1" ht="12.75">
      <c r="A44" s="262"/>
      <c r="B44" s="262"/>
      <c r="C44" s="262"/>
      <c r="D44" s="262"/>
      <c r="E44" s="262"/>
      <c r="F44" s="262"/>
      <c r="H44" s="252">
        <v>14</v>
      </c>
      <c r="I44" s="252"/>
      <c r="J44" s="252"/>
    </row>
    <row r="45" spans="1:10" s="245" customFormat="1" ht="12.75">
      <c r="A45" s="262"/>
      <c r="B45" s="262"/>
      <c r="C45" s="262"/>
      <c r="D45" s="262"/>
      <c r="E45" s="262"/>
      <c r="F45" s="262"/>
      <c r="H45" s="252"/>
      <c r="I45" s="252"/>
      <c r="J45" s="252"/>
    </row>
    <row r="46" spans="1:10" s="245" customFormat="1" ht="12.75">
      <c r="A46" s="262"/>
      <c r="B46" s="262"/>
      <c r="C46" s="262"/>
      <c r="D46" s="262"/>
      <c r="E46" s="262"/>
      <c r="F46" s="262"/>
      <c r="H46" s="252"/>
      <c r="I46" s="252"/>
      <c r="J46" s="252"/>
    </row>
    <row r="47" spans="1:10" s="245" customFormat="1" ht="12.75">
      <c r="A47" s="262"/>
      <c r="B47" s="262"/>
      <c r="C47" s="262"/>
      <c r="D47" s="262"/>
      <c r="E47" s="262"/>
      <c r="F47" s="262"/>
      <c r="H47" s="252"/>
      <c r="I47" s="252"/>
      <c r="J47" s="252"/>
    </row>
    <row r="48" spans="1:10" s="245" customFormat="1" ht="12.75">
      <c r="A48" s="262"/>
      <c r="B48" s="262"/>
      <c r="C48" s="262"/>
      <c r="D48" s="262"/>
      <c r="E48" s="262"/>
      <c r="F48" s="262"/>
      <c r="H48" s="252"/>
      <c r="I48" s="252"/>
      <c r="J48" s="252"/>
    </row>
    <row r="49" spans="1:10" s="245" customFormat="1" ht="12.75">
      <c r="A49" s="262"/>
      <c r="B49" s="262"/>
      <c r="C49" s="262"/>
      <c r="D49" s="262"/>
      <c r="E49" s="262"/>
      <c r="F49" s="262"/>
      <c r="H49" s="252"/>
      <c r="I49" s="252"/>
      <c r="J49" s="252"/>
    </row>
    <row r="50" spans="1:10" s="245" customFormat="1" ht="12.75">
      <c r="A50" s="262"/>
      <c r="B50" s="262"/>
      <c r="C50" s="262"/>
      <c r="D50" s="262"/>
      <c r="E50" s="262"/>
      <c r="F50" s="262"/>
      <c r="G50" s="377"/>
      <c r="H50" s="252"/>
      <c r="I50" s="252"/>
      <c r="J50" s="252"/>
    </row>
    <row r="51" spans="1:10" s="245" customFormat="1" ht="12.75">
      <c r="A51" s="262"/>
      <c r="B51" s="262"/>
      <c r="C51" s="262"/>
      <c r="D51" s="262"/>
      <c r="E51" s="262"/>
      <c r="F51" s="262"/>
      <c r="H51" s="252"/>
      <c r="I51" s="252"/>
      <c r="J51" s="252"/>
    </row>
    <row r="52" spans="1:6" s="245" customFormat="1" ht="12.75">
      <c r="A52" s="262"/>
      <c r="B52" s="262"/>
      <c r="C52" s="262"/>
      <c r="D52" s="262"/>
      <c r="E52" s="262"/>
      <c r="F52" s="262"/>
    </row>
    <row r="53" spans="1:6" s="245" customFormat="1" ht="12.75">
      <c r="A53" s="262"/>
      <c r="B53" s="262"/>
      <c r="C53" s="262"/>
      <c r="D53" s="262"/>
      <c r="E53" s="262"/>
      <c r="F53" s="262"/>
    </row>
    <row r="54" spans="1:6" s="245" customFormat="1" ht="12.75">
      <c r="A54" s="262"/>
      <c r="B54" s="262"/>
      <c r="C54" s="262"/>
      <c r="D54" s="262"/>
      <c r="E54" s="262"/>
      <c r="F54" s="262"/>
    </row>
    <row r="55" spans="1:6" s="245" customFormat="1" ht="12.75">
      <c r="A55" s="262"/>
      <c r="B55" s="262"/>
      <c r="C55" s="262"/>
      <c r="D55" s="262"/>
      <c r="E55" s="262"/>
      <c r="F55" s="262"/>
    </row>
    <row r="56" spans="1:6" s="245" customFormat="1" ht="12.75">
      <c r="A56" s="262"/>
      <c r="B56" s="262"/>
      <c r="C56" s="262"/>
      <c r="D56" s="262"/>
      <c r="E56" s="262"/>
      <c r="F56" s="262"/>
    </row>
    <row r="57" spans="1:6" s="245" customFormat="1" ht="12.75">
      <c r="A57" s="262"/>
      <c r="B57" s="262"/>
      <c r="C57" s="262"/>
      <c r="D57" s="262"/>
      <c r="E57" s="262"/>
      <c r="F57" s="262"/>
    </row>
    <row r="58" spans="1:6" s="245" customFormat="1" ht="12.75">
      <c r="A58" s="262"/>
      <c r="B58" s="262"/>
      <c r="C58" s="262"/>
      <c r="D58" s="262"/>
      <c r="E58" s="262"/>
      <c r="F58" s="262"/>
    </row>
    <row r="59" spans="1:6" s="245" customFormat="1" ht="12.75">
      <c r="A59" s="262"/>
      <c r="B59" s="262"/>
      <c r="C59" s="262"/>
      <c r="D59" s="262"/>
      <c r="E59" s="262"/>
      <c r="F59" s="262"/>
    </row>
    <row r="60" spans="1:6" s="245" customFormat="1" ht="12.75">
      <c r="A60" s="262"/>
      <c r="B60" s="262"/>
      <c r="C60" s="262"/>
      <c r="D60" s="262"/>
      <c r="E60" s="262"/>
      <c r="F60" s="262"/>
    </row>
    <row r="61" spans="1:6" s="245" customFormat="1" ht="12.75">
      <c r="A61" s="262"/>
      <c r="B61" s="262"/>
      <c r="C61" s="262"/>
      <c r="D61" s="262"/>
      <c r="E61" s="262"/>
      <c r="F61" s="262"/>
    </row>
    <row r="62" spans="1:6" s="245" customFormat="1" ht="12.75">
      <c r="A62" s="262"/>
      <c r="B62" s="262"/>
      <c r="C62" s="262"/>
      <c r="D62" s="262"/>
      <c r="E62" s="262"/>
      <c r="F62" s="262"/>
    </row>
    <row r="63" spans="1:6" s="245" customFormat="1" ht="12.75">
      <c r="A63" s="262"/>
      <c r="B63" s="262"/>
      <c r="C63" s="262"/>
      <c r="D63" s="262"/>
      <c r="E63" s="262"/>
      <c r="F63" s="262"/>
    </row>
    <row r="64" spans="1:6" s="245" customFormat="1" ht="12.75">
      <c r="A64" s="262"/>
      <c r="B64" s="262"/>
      <c r="C64" s="262"/>
      <c r="D64" s="262"/>
      <c r="E64" s="262"/>
      <c r="F64" s="262"/>
    </row>
    <row r="65" spans="1:6" s="245" customFormat="1" ht="12.75">
      <c r="A65" s="262"/>
      <c r="B65" s="262"/>
      <c r="C65" s="262"/>
      <c r="D65" s="262"/>
      <c r="E65" s="262"/>
      <c r="F65" s="262"/>
    </row>
    <row r="66" spans="1:6" s="245" customFormat="1" ht="12.75">
      <c r="A66" s="262"/>
      <c r="B66" s="262"/>
      <c r="C66" s="262"/>
      <c r="D66" s="262"/>
      <c r="E66" s="262"/>
      <c r="F66" s="262"/>
    </row>
    <row r="67" spans="1:6" s="245" customFormat="1" ht="12.75">
      <c r="A67" s="262"/>
      <c r="B67" s="262"/>
      <c r="C67" s="262"/>
      <c r="D67" s="262"/>
      <c r="E67" s="262"/>
      <c r="F67" s="262"/>
    </row>
    <row r="68" spans="1:6" s="245" customFormat="1" ht="12.75">
      <c r="A68" s="262"/>
      <c r="B68" s="262"/>
      <c r="C68" s="262"/>
      <c r="D68" s="262"/>
      <c r="E68" s="262"/>
      <c r="F68" s="262"/>
    </row>
    <row r="69" spans="1:6" s="245" customFormat="1" ht="12.75">
      <c r="A69" s="262"/>
      <c r="B69" s="262"/>
      <c r="C69" s="262"/>
      <c r="D69" s="262"/>
      <c r="E69" s="262"/>
      <c r="F69" s="262"/>
    </row>
    <row r="70" spans="1:6" s="245" customFormat="1" ht="12.75">
      <c r="A70" s="262"/>
      <c r="B70" s="262"/>
      <c r="C70" s="262"/>
      <c r="D70" s="262"/>
      <c r="E70" s="262"/>
      <c r="F70" s="262"/>
    </row>
    <row r="71" spans="1:6" s="245" customFormat="1" ht="12.75">
      <c r="A71" s="262"/>
      <c r="B71" s="262"/>
      <c r="C71" s="262"/>
      <c r="D71" s="262"/>
      <c r="E71" s="262"/>
      <c r="F71" s="262"/>
    </row>
    <row r="72" spans="1:6" s="245" customFormat="1" ht="12.75">
      <c r="A72" s="262"/>
      <c r="B72" s="262"/>
      <c r="C72" s="262"/>
      <c r="D72" s="262"/>
      <c r="E72" s="262"/>
      <c r="F72" s="262"/>
    </row>
    <row r="73" spans="1:6" s="245" customFormat="1" ht="12.75">
      <c r="A73" s="262"/>
      <c r="B73" s="262"/>
      <c r="C73" s="262"/>
      <c r="D73" s="262"/>
      <c r="E73" s="262"/>
      <c r="F73" s="262"/>
    </row>
    <row r="74" spans="1:6" s="245" customFormat="1" ht="12.75">
      <c r="A74" s="262"/>
      <c r="B74" s="262"/>
      <c r="C74" s="262"/>
      <c r="D74" s="262"/>
      <c r="E74" s="262"/>
      <c r="F74" s="262"/>
    </row>
    <row r="75" spans="1:6" s="245" customFormat="1" ht="12.75">
      <c r="A75" s="262"/>
      <c r="B75" s="262"/>
      <c r="C75" s="262"/>
      <c r="D75" s="262"/>
      <c r="E75" s="262"/>
      <c r="F75" s="262"/>
    </row>
    <row r="76" spans="1:6" s="245" customFormat="1" ht="12.75">
      <c r="A76" s="262"/>
      <c r="B76" s="262"/>
      <c r="C76" s="262"/>
      <c r="D76" s="262"/>
      <c r="E76" s="262"/>
      <c r="F76" s="262"/>
    </row>
    <row r="77" spans="1:6" s="245" customFormat="1" ht="12.75">
      <c r="A77" s="262"/>
      <c r="B77" s="262"/>
      <c r="C77" s="262"/>
      <c r="D77" s="262"/>
      <c r="E77" s="262"/>
      <c r="F77" s="262"/>
    </row>
    <row r="78" spans="1:6" s="245" customFormat="1" ht="12.75">
      <c r="A78" s="262"/>
      <c r="B78" s="262"/>
      <c r="C78" s="262"/>
      <c r="D78" s="262"/>
      <c r="E78" s="262"/>
      <c r="F78" s="262"/>
    </row>
    <row r="79" spans="1:6" s="245" customFormat="1" ht="12.75">
      <c r="A79" s="262"/>
      <c r="B79" s="262"/>
      <c r="C79" s="262"/>
      <c r="D79" s="262"/>
      <c r="E79" s="262"/>
      <c r="F79" s="262"/>
    </row>
    <row r="80" spans="1:6" s="245" customFormat="1" ht="12.75">
      <c r="A80" s="262"/>
      <c r="B80" s="262"/>
      <c r="C80" s="262"/>
      <c r="D80" s="262"/>
      <c r="E80" s="262"/>
      <c r="F80" s="262"/>
    </row>
    <row r="81" spans="1:6" s="245" customFormat="1" ht="12.75">
      <c r="A81" s="262"/>
      <c r="B81" s="262"/>
      <c r="C81" s="262"/>
      <c r="D81" s="262"/>
      <c r="E81" s="262"/>
      <c r="F81" s="262"/>
    </row>
    <row r="82" spans="1:6" s="245" customFormat="1" ht="12.75">
      <c r="A82" s="262"/>
      <c r="B82" s="262"/>
      <c r="C82" s="262"/>
      <c r="D82" s="262"/>
      <c r="E82" s="262"/>
      <c r="F82" s="262"/>
    </row>
    <row r="83" spans="1:6" s="245" customFormat="1" ht="12.75">
      <c r="A83" s="262"/>
      <c r="B83" s="262"/>
      <c r="C83" s="262"/>
      <c r="D83" s="262"/>
      <c r="E83" s="262"/>
      <c r="F83" s="262"/>
    </row>
    <row r="84" spans="1:6" s="245" customFormat="1" ht="12.75">
      <c r="A84" s="262"/>
      <c r="B84" s="262"/>
      <c r="C84" s="262"/>
      <c r="D84" s="262"/>
      <c r="E84" s="262"/>
      <c r="F84" s="262"/>
    </row>
    <row r="85" spans="1:6" s="245" customFormat="1" ht="12.75">
      <c r="A85" s="262"/>
      <c r="B85" s="262"/>
      <c r="C85" s="262"/>
      <c r="D85" s="262"/>
      <c r="E85" s="262"/>
      <c r="F85" s="262"/>
    </row>
    <row r="86" spans="1:6" s="245" customFormat="1" ht="12.75">
      <c r="A86" s="262"/>
      <c r="B86" s="262"/>
      <c r="C86" s="262"/>
      <c r="D86" s="262"/>
      <c r="E86" s="262"/>
      <c r="F86" s="262"/>
    </row>
    <row r="87" spans="1:6" s="245" customFormat="1" ht="12.75">
      <c r="A87" s="262"/>
      <c r="B87" s="262"/>
      <c r="C87" s="262"/>
      <c r="D87" s="262"/>
      <c r="E87" s="262"/>
      <c r="F87" s="262"/>
    </row>
    <row r="88" spans="1:6" s="245" customFormat="1" ht="12.75">
      <c r="A88" s="262"/>
      <c r="B88" s="262"/>
      <c r="C88" s="262"/>
      <c r="D88" s="262"/>
      <c r="E88" s="262"/>
      <c r="F88" s="262"/>
    </row>
    <row r="89" spans="1:6" s="245" customFormat="1" ht="12.75">
      <c r="A89" s="262"/>
      <c r="B89" s="262"/>
      <c r="C89" s="262"/>
      <c r="D89" s="262"/>
      <c r="E89" s="262"/>
      <c r="F89" s="262"/>
    </row>
    <row r="90" spans="1:6" s="245" customFormat="1" ht="12.75">
      <c r="A90" s="262"/>
      <c r="B90" s="262"/>
      <c r="C90" s="262"/>
      <c r="D90" s="262"/>
      <c r="E90" s="262"/>
      <c r="F90" s="262"/>
    </row>
    <row r="91" spans="1:6" s="245" customFormat="1" ht="12.75">
      <c r="A91" s="262"/>
      <c r="B91" s="262"/>
      <c r="C91" s="262"/>
      <c r="D91" s="262"/>
      <c r="E91" s="262"/>
      <c r="F91" s="262"/>
    </row>
    <row r="92" spans="1:6" s="245" customFormat="1" ht="12.75">
      <c r="A92" s="262"/>
      <c r="B92" s="262"/>
      <c r="C92" s="262"/>
      <c r="D92" s="262"/>
      <c r="E92" s="262"/>
      <c r="F92" s="262"/>
    </row>
    <row r="93" spans="1:6" s="245" customFormat="1" ht="12.75">
      <c r="A93" s="262"/>
      <c r="B93" s="262"/>
      <c r="C93" s="262"/>
      <c r="D93" s="262"/>
      <c r="E93" s="262"/>
      <c r="F93" s="262"/>
    </row>
    <row r="94" spans="1:6" s="245" customFormat="1" ht="12.75">
      <c r="A94" s="262"/>
      <c r="B94" s="262"/>
      <c r="C94" s="262"/>
      <c r="D94" s="262"/>
      <c r="E94" s="262"/>
      <c r="F94" s="262"/>
    </row>
    <row r="95" spans="1:6" s="245" customFormat="1" ht="12.75">
      <c r="A95" s="262"/>
      <c r="B95" s="262"/>
      <c r="C95" s="262"/>
      <c r="D95" s="262"/>
      <c r="E95" s="262"/>
      <c r="F95" s="262"/>
    </row>
    <row r="96" spans="1:6" s="245" customFormat="1" ht="12.75">
      <c r="A96" s="262"/>
      <c r="B96" s="262"/>
      <c r="C96" s="262"/>
      <c r="D96" s="262"/>
      <c r="E96" s="262"/>
      <c r="F96" s="262"/>
    </row>
    <row r="97" spans="1:6" s="245" customFormat="1" ht="12.75">
      <c r="A97" s="262"/>
      <c r="B97" s="262"/>
      <c r="C97" s="262"/>
      <c r="D97" s="262"/>
      <c r="E97" s="262"/>
      <c r="F97" s="262"/>
    </row>
    <row r="98" spans="1:6" s="245" customFormat="1" ht="12.75">
      <c r="A98" s="262"/>
      <c r="B98" s="262"/>
      <c r="C98" s="262"/>
      <c r="D98" s="262"/>
      <c r="E98" s="262"/>
      <c r="F98" s="262"/>
    </row>
    <row r="99" spans="1:6" s="245" customFormat="1" ht="12.75">
      <c r="A99" s="262"/>
      <c r="B99" s="262"/>
      <c r="C99" s="262"/>
      <c r="D99" s="262"/>
      <c r="E99" s="262"/>
      <c r="F99" s="262"/>
    </row>
    <row r="100" spans="1:6" s="245" customFormat="1" ht="12.75">
      <c r="A100" s="262"/>
      <c r="B100" s="262"/>
      <c r="C100" s="262"/>
      <c r="D100" s="262"/>
      <c r="E100" s="262"/>
      <c r="F100" s="262"/>
    </row>
    <row r="101" spans="1:6" s="245" customFormat="1" ht="12.75">
      <c r="A101" s="262"/>
      <c r="B101" s="262"/>
      <c r="C101" s="262"/>
      <c r="D101" s="262"/>
      <c r="E101" s="262"/>
      <c r="F101" s="262"/>
    </row>
    <row r="102" spans="1:6" s="245" customFormat="1" ht="12.75">
      <c r="A102" s="262"/>
      <c r="B102" s="262"/>
      <c r="C102" s="262"/>
      <c r="D102" s="262"/>
      <c r="E102" s="262"/>
      <c r="F102" s="262"/>
    </row>
    <row r="103" spans="1:6" s="245" customFormat="1" ht="12.75">
      <c r="A103" s="262"/>
      <c r="B103" s="262"/>
      <c r="C103" s="262"/>
      <c r="D103" s="262"/>
      <c r="E103" s="262"/>
      <c r="F103" s="262"/>
    </row>
    <row r="104" spans="1:6" s="245" customFormat="1" ht="12.75">
      <c r="A104" s="262"/>
      <c r="B104" s="262"/>
      <c r="C104" s="262"/>
      <c r="D104" s="262"/>
      <c r="E104" s="262"/>
      <c r="F104" s="262"/>
    </row>
    <row r="105" spans="1:6" s="245" customFormat="1" ht="12.75">
      <c r="A105" s="262"/>
      <c r="B105" s="262"/>
      <c r="C105" s="262"/>
      <c r="D105" s="262"/>
      <c r="E105" s="262"/>
      <c r="F105" s="262"/>
    </row>
    <row r="106" spans="1:6" s="245" customFormat="1" ht="12.75">
      <c r="A106" s="262"/>
      <c r="B106" s="262"/>
      <c r="C106" s="262"/>
      <c r="D106" s="262"/>
      <c r="E106" s="262"/>
      <c r="F106" s="262"/>
    </row>
    <row r="107" spans="1:6" s="245" customFormat="1" ht="12.75">
      <c r="A107" s="262"/>
      <c r="B107" s="262"/>
      <c r="C107" s="262"/>
      <c r="D107" s="262"/>
      <c r="E107" s="262"/>
      <c r="F107" s="262"/>
    </row>
    <row r="108" spans="1:6" s="245" customFormat="1" ht="12.75">
      <c r="A108" s="262"/>
      <c r="B108" s="262"/>
      <c r="C108" s="262"/>
      <c r="D108" s="262"/>
      <c r="E108" s="262"/>
      <c r="F108" s="262"/>
    </row>
    <row r="109" spans="1:6" s="245" customFormat="1" ht="12.75">
      <c r="A109" s="262"/>
      <c r="B109" s="262"/>
      <c r="C109" s="262"/>
      <c r="D109" s="262"/>
      <c r="E109" s="262"/>
      <c r="F109" s="262"/>
    </row>
    <row r="110" spans="1:6" s="245" customFormat="1" ht="12.75">
      <c r="A110" s="262"/>
      <c r="B110" s="262"/>
      <c r="C110" s="262"/>
      <c r="D110" s="262"/>
      <c r="E110" s="262"/>
      <c r="F110" s="262"/>
    </row>
    <row r="111" spans="1:6" s="245" customFormat="1" ht="12.75">
      <c r="A111" s="262"/>
      <c r="B111" s="262"/>
      <c r="C111" s="262"/>
      <c r="D111" s="262"/>
      <c r="E111" s="262"/>
      <c r="F111" s="262"/>
    </row>
    <row r="112" spans="1:6" s="245" customFormat="1" ht="12.75">
      <c r="A112" s="262"/>
      <c r="B112" s="262"/>
      <c r="C112" s="262"/>
      <c r="D112" s="262"/>
      <c r="E112" s="262"/>
      <c r="F112" s="262"/>
    </row>
    <row r="113" spans="1:6" s="245" customFormat="1" ht="12.75">
      <c r="A113" s="262"/>
      <c r="B113" s="262"/>
      <c r="C113" s="262"/>
      <c r="D113" s="262"/>
      <c r="E113" s="262"/>
      <c r="F113" s="262"/>
    </row>
    <row r="114" spans="1:6" s="245" customFormat="1" ht="12.75">
      <c r="A114" s="262"/>
      <c r="B114" s="262"/>
      <c r="C114" s="262"/>
      <c r="D114" s="262"/>
      <c r="E114" s="262"/>
      <c r="F114" s="262"/>
    </row>
    <row r="115" spans="1:6" s="245" customFormat="1" ht="12.75">
      <c r="A115" s="262"/>
      <c r="B115" s="262"/>
      <c r="C115" s="262"/>
      <c r="D115" s="262"/>
      <c r="E115" s="262"/>
      <c r="F115" s="262"/>
    </row>
    <row r="116" spans="1:6" s="245" customFormat="1" ht="12.75">
      <c r="A116" s="262"/>
      <c r="B116" s="262"/>
      <c r="C116" s="262"/>
      <c r="D116" s="262"/>
      <c r="E116" s="262"/>
      <c r="F116" s="262"/>
    </row>
    <row r="117" spans="1:6" s="245" customFormat="1" ht="12.75">
      <c r="A117" s="262"/>
      <c r="B117" s="262"/>
      <c r="C117" s="262"/>
      <c r="D117" s="262"/>
      <c r="E117" s="262"/>
      <c r="F117" s="262"/>
    </row>
    <row r="118" spans="1:6" s="245" customFormat="1" ht="12.75">
      <c r="A118" s="262"/>
      <c r="B118" s="262"/>
      <c r="C118" s="262"/>
      <c r="D118" s="262"/>
      <c r="E118" s="262"/>
      <c r="F118" s="262"/>
    </row>
    <row r="119" spans="1:6" s="245" customFormat="1" ht="12.75">
      <c r="A119" s="262"/>
      <c r="B119" s="262"/>
      <c r="C119" s="262"/>
      <c r="D119" s="262"/>
      <c r="E119" s="262"/>
      <c r="F119" s="262"/>
    </row>
    <row r="120" spans="1:6" s="245" customFormat="1" ht="12.75">
      <c r="A120" s="262"/>
      <c r="B120" s="262"/>
      <c r="C120" s="262"/>
      <c r="D120" s="262"/>
      <c r="E120" s="262"/>
      <c r="F120" s="262"/>
    </row>
    <row r="121" spans="1:6" s="245" customFormat="1" ht="12.75">
      <c r="A121" s="262"/>
      <c r="B121" s="262"/>
      <c r="C121" s="262"/>
      <c r="D121" s="262"/>
      <c r="E121" s="262"/>
      <c r="F121" s="262"/>
    </row>
    <row r="122" spans="1:6" s="245" customFormat="1" ht="12.75">
      <c r="A122" s="262"/>
      <c r="B122" s="262"/>
      <c r="C122" s="262"/>
      <c r="D122" s="262"/>
      <c r="E122" s="262"/>
      <c r="F122" s="262"/>
    </row>
    <row r="123" spans="1:6" s="245" customFormat="1" ht="12.75">
      <c r="A123" s="262"/>
      <c r="B123" s="262"/>
      <c r="C123" s="262"/>
      <c r="D123" s="262"/>
      <c r="E123" s="262"/>
      <c r="F123" s="262"/>
    </row>
    <row r="124" spans="1:6" s="245" customFormat="1" ht="12.75">
      <c r="A124" s="262"/>
      <c r="B124" s="262"/>
      <c r="C124" s="262"/>
      <c r="D124" s="262"/>
      <c r="E124" s="262"/>
      <c r="F124" s="262"/>
    </row>
    <row r="125" spans="1:6" s="245" customFormat="1" ht="12.75">
      <c r="A125" s="262"/>
      <c r="B125" s="262"/>
      <c r="C125" s="262"/>
      <c r="D125" s="262"/>
      <c r="E125" s="262"/>
      <c r="F125" s="262"/>
    </row>
    <row r="126" spans="1:6" s="245" customFormat="1" ht="12.75">
      <c r="A126" s="262"/>
      <c r="B126" s="262"/>
      <c r="C126" s="262"/>
      <c r="D126" s="262"/>
      <c r="E126" s="262"/>
      <c r="F126" s="262"/>
    </row>
    <row r="127" spans="1:6" s="245" customFormat="1" ht="12.75">
      <c r="A127" s="262"/>
      <c r="B127" s="262"/>
      <c r="C127" s="262"/>
      <c r="D127" s="262"/>
      <c r="E127" s="262"/>
      <c r="F127" s="262"/>
    </row>
    <row r="128" spans="1:6" s="245" customFormat="1" ht="12.75">
      <c r="A128" s="262"/>
      <c r="B128" s="262"/>
      <c r="C128" s="262"/>
      <c r="D128" s="262"/>
      <c r="E128" s="262"/>
      <c r="F128" s="262"/>
    </row>
    <row r="129" spans="1:6" s="245" customFormat="1" ht="12.75">
      <c r="A129" s="262"/>
      <c r="B129" s="262"/>
      <c r="C129" s="262"/>
      <c r="D129" s="262"/>
      <c r="E129" s="262"/>
      <c r="F129" s="262"/>
    </row>
    <row r="130" spans="1:6" s="245" customFormat="1" ht="12.75">
      <c r="A130" s="262"/>
      <c r="B130" s="262"/>
      <c r="C130" s="262"/>
      <c r="D130" s="262"/>
      <c r="E130" s="262"/>
      <c r="F130" s="262"/>
    </row>
    <row r="131" spans="1:6" s="245" customFormat="1" ht="12.75">
      <c r="A131" s="262"/>
      <c r="B131" s="262"/>
      <c r="C131" s="262"/>
      <c r="D131" s="262"/>
      <c r="E131" s="262"/>
      <c r="F131" s="262"/>
    </row>
    <row r="132" spans="1:6" s="245" customFormat="1" ht="12.75">
      <c r="A132" s="262"/>
      <c r="B132" s="262"/>
      <c r="C132" s="262"/>
      <c r="D132" s="262"/>
      <c r="E132" s="262"/>
      <c r="F132" s="262"/>
    </row>
    <row r="133" spans="1:6" s="245" customFormat="1" ht="12.75">
      <c r="A133" s="262"/>
      <c r="B133" s="262"/>
      <c r="C133" s="262"/>
      <c r="D133" s="262"/>
      <c r="E133" s="262"/>
      <c r="F133" s="262"/>
    </row>
    <row r="134" spans="1:6" s="245" customFormat="1" ht="12.75">
      <c r="A134" s="262"/>
      <c r="B134" s="262"/>
      <c r="C134" s="262"/>
      <c r="D134" s="262"/>
      <c r="E134" s="262"/>
      <c r="F134" s="262"/>
    </row>
    <row r="135" spans="1:6" s="245" customFormat="1" ht="12.75">
      <c r="A135" s="262"/>
      <c r="B135" s="262"/>
      <c r="C135" s="262"/>
      <c r="D135" s="262"/>
      <c r="E135" s="262"/>
      <c r="F135" s="262"/>
    </row>
    <row r="136" spans="1:6" s="245" customFormat="1" ht="12.75">
      <c r="A136" s="262"/>
      <c r="B136" s="262"/>
      <c r="C136" s="262"/>
      <c r="D136" s="262"/>
      <c r="E136" s="262"/>
      <c r="F136" s="262"/>
    </row>
    <row r="137" spans="1:6" s="245" customFormat="1" ht="12.75">
      <c r="A137" s="262"/>
      <c r="B137" s="262"/>
      <c r="C137" s="262"/>
      <c r="D137" s="262"/>
      <c r="E137" s="262"/>
      <c r="F137" s="262"/>
    </row>
    <row r="138" spans="1:6" s="245" customFormat="1" ht="12.75">
      <c r="A138" s="262"/>
      <c r="B138" s="262"/>
      <c r="C138" s="262"/>
      <c r="D138" s="262"/>
      <c r="E138" s="262"/>
      <c r="F138" s="262"/>
    </row>
    <row r="139" spans="1:6" s="245" customFormat="1" ht="12.75">
      <c r="A139" s="262"/>
      <c r="B139" s="262"/>
      <c r="C139" s="262"/>
      <c r="D139" s="262"/>
      <c r="E139" s="262"/>
      <c r="F139" s="262"/>
    </row>
    <row r="140" spans="1:6" s="245" customFormat="1" ht="12.75">
      <c r="A140" s="262"/>
      <c r="B140" s="262"/>
      <c r="C140" s="262"/>
      <c r="D140" s="262"/>
      <c r="E140" s="262"/>
      <c r="F140" s="262"/>
    </row>
    <row r="141" spans="1:6" s="245" customFormat="1" ht="12.75">
      <c r="A141" s="262"/>
      <c r="B141" s="262"/>
      <c r="C141" s="262"/>
      <c r="D141" s="262"/>
      <c r="E141" s="262"/>
      <c r="F141" s="262"/>
    </row>
    <row r="142" spans="1:6" s="245" customFormat="1" ht="12.75">
      <c r="A142" s="262"/>
      <c r="B142" s="262"/>
      <c r="C142" s="262"/>
      <c r="D142" s="262"/>
      <c r="E142" s="262"/>
      <c r="F142" s="262"/>
    </row>
    <row r="143" spans="1:6" s="245" customFormat="1" ht="12.75">
      <c r="A143" s="262"/>
      <c r="B143" s="262"/>
      <c r="C143" s="262"/>
      <c r="D143" s="262"/>
      <c r="E143" s="262"/>
      <c r="F143" s="262"/>
    </row>
    <row r="144" spans="1:6" s="245" customFormat="1" ht="12.75">
      <c r="A144" s="262"/>
      <c r="B144" s="262"/>
      <c r="C144" s="262"/>
      <c r="D144" s="262"/>
      <c r="E144" s="262"/>
      <c r="F144" s="262"/>
    </row>
    <row r="145" spans="1:6" s="245" customFormat="1" ht="12.75">
      <c r="A145" s="262"/>
      <c r="B145" s="262"/>
      <c r="C145" s="262"/>
      <c r="D145" s="262"/>
      <c r="E145" s="262"/>
      <c r="F145" s="262"/>
    </row>
    <row r="146" spans="1:6" s="245" customFormat="1" ht="12.75">
      <c r="A146" s="262"/>
      <c r="B146" s="262"/>
      <c r="C146" s="262"/>
      <c r="D146" s="262"/>
      <c r="E146" s="262"/>
      <c r="F146" s="262"/>
    </row>
    <row r="147" spans="1:6" s="245" customFormat="1" ht="12.75">
      <c r="A147" s="262"/>
      <c r="B147" s="262"/>
      <c r="C147" s="262"/>
      <c r="D147" s="262"/>
      <c r="E147" s="262"/>
      <c r="F147" s="262"/>
    </row>
    <row r="148" spans="1:6" s="245" customFormat="1" ht="12.75">
      <c r="A148" s="262"/>
      <c r="B148" s="262"/>
      <c r="C148" s="262"/>
      <c r="D148" s="262"/>
      <c r="E148" s="262"/>
      <c r="F148" s="262"/>
    </row>
    <row r="149" spans="1:6" s="245" customFormat="1" ht="12.75">
      <c r="A149" s="262"/>
      <c r="B149" s="262"/>
      <c r="C149" s="262"/>
      <c r="D149" s="262"/>
      <c r="E149" s="262"/>
      <c r="F149" s="262"/>
    </row>
    <row r="150" spans="1:6" s="245" customFormat="1" ht="12.75">
      <c r="A150" s="262"/>
      <c r="B150" s="262"/>
      <c r="C150" s="262"/>
      <c r="D150" s="262"/>
      <c r="E150" s="262"/>
      <c r="F150" s="262"/>
    </row>
    <row r="151" spans="1:6" s="245" customFormat="1" ht="12.75">
      <c r="A151" s="262"/>
      <c r="B151" s="262"/>
      <c r="C151" s="262"/>
      <c r="D151" s="262"/>
      <c r="E151" s="262"/>
      <c r="F151" s="262"/>
    </row>
    <row r="152" spans="1:6" s="245" customFormat="1" ht="12.75">
      <c r="A152" s="262"/>
      <c r="B152" s="262"/>
      <c r="C152" s="262"/>
      <c r="D152" s="262"/>
      <c r="E152" s="262"/>
      <c r="F152" s="262"/>
    </row>
    <row r="153" spans="1:6" s="245" customFormat="1" ht="12.75">
      <c r="A153" s="262"/>
      <c r="B153" s="262"/>
      <c r="C153" s="262"/>
      <c r="D153" s="262"/>
      <c r="E153" s="262"/>
      <c r="F153" s="262"/>
    </row>
    <row r="154" spans="1:6" s="245" customFormat="1" ht="12.75">
      <c r="A154" s="262"/>
      <c r="B154" s="262"/>
      <c r="C154" s="262"/>
      <c r="D154" s="262"/>
      <c r="E154" s="262"/>
      <c r="F154" s="262"/>
    </row>
    <row r="155" spans="1:6" s="245" customFormat="1" ht="12.75">
      <c r="A155" s="262"/>
      <c r="B155" s="262"/>
      <c r="C155" s="262"/>
      <c r="D155" s="262"/>
      <c r="E155" s="262"/>
      <c r="F155" s="262"/>
    </row>
    <row r="156" spans="1:6" s="245" customFormat="1" ht="12.75">
      <c r="A156" s="262"/>
      <c r="B156" s="262"/>
      <c r="C156" s="262"/>
      <c r="D156" s="262"/>
      <c r="E156" s="262"/>
      <c r="F156" s="262"/>
    </row>
    <row r="157" spans="1:6" s="245" customFormat="1" ht="12.75">
      <c r="A157" s="262"/>
      <c r="B157" s="262"/>
      <c r="C157" s="262"/>
      <c r="D157" s="262"/>
      <c r="E157" s="262"/>
      <c r="F157" s="262"/>
    </row>
    <row r="158" spans="1:6" s="245" customFormat="1" ht="12.75">
      <c r="A158" s="262"/>
      <c r="B158" s="262"/>
      <c r="C158" s="262"/>
      <c r="D158" s="262"/>
      <c r="E158" s="262"/>
      <c r="F158" s="262"/>
    </row>
    <row r="159" spans="1:6" s="245" customFormat="1" ht="12.75">
      <c r="A159" s="262"/>
      <c r="B159" s="262"/>
      <c r="C159" s="262"/>
      <c r="D159" s="262"/>
      <c r="E159" s="262"/>
      <c r="F159" s="262"/>
    </row>
    <row r="160" spans="1:6" s="245" customFormat="1" ht="12.75">
      <c r="A160" s="262"/>
      <c r="B160" s="262"/>
      <c r="C160" s="262"/>
      <c r="D160" s="262"/>
      <c r="E160" s="262"/>
      <c r="F160" s="262"/>
    </row>
    <row r="161" spans="1:6" s="245" customFormat="1" ht="12.75">
      <c r="A161" s="262"/>
      <c r="B161" s="262"/>
      <c r="C161" s="262"/>
      <c r="D161" s="262"/>
      <c r="E161" s="262"/>
      <c r="F161" s="262"/>
    </row>
    <row r="162" spans="1:6" s="245" customFormat="1" ht="12.75">
      <c r="A162" s="262"/>
      <c r="B162" s="262"/>
      <c r="C162" s="262"/>
      <c r="D162" s="262"/>
      <c r="E162" s="262"/>
      <c r="F162" s="262"/>
    </row>
    <row r="163" spans="1:6" s="245" customFormat="1" ht="12.75">
      <c r="A163" s="262"/>
      <c r="B163" s="262"/>
      <c r="C163" s="262"/>
      <c r="D163" s="262"/>
      <c r="E163" s="262"/>
      <c r="F163" s="262"/>
    </row>
    <row r="164" spans="1:6" s="245" customFormat="1" ht="12.75">
      <c r="A164" s="262"/>
      <c r="B164" s="262"/>
      <c r="C164" s="262"/>
      <c r="D164" s="262"/>
      <c r="E164" s="262"/>
      <c r="F164" s="262"/>
    </row>
    <row r="165" spans="1:6" s="245" customFormat="1" ht="12.75">
      <c r="A165" s="262"/>
      <c r="B165" s="262"/>
      <c r="C165" s="262"/>
      <c r="D165" s="262"/>
      <c r="E165" s="262"/>
      <c r="F165" s="262"/>
    </row>
    <row r="166" spans="1:6" s="245" customFormat="1" ht="12.75">
      <c r="A166" s="262"/>
      <c r="B166" s="262"/>
      <c r="C166" s="262"/>
      <c r="D166" s="262"/>
      <c r="E166" s="262"/>
      <c r="F166" s="262"/>
    </row>
    <row r="167" spans="1:6" s="245" customFormat="1" ht="12.75">
      <c r="A167" s="262"/>
      <c r="B167" s="262"/>
      <c r="C167" s="262"/>
      <c r="D167" s="262"/>
      <c r="E167" s="262"/>
      <c r="F167" s="262"/>
    </row>
    <row r="168" spans="1:6" s="245" customFormat="1" ht="12.75">
      <c r="A168" s="262"/>
      <c r="B168" s="262"/>
      <c r="C168" s="262"/>
      <c r="D168" s="262"/>
      <c r="E168" s="262"/>
      <c r="F168" s="262"/>
    </row>
    <row r="169" spans="1:6" s="245" customFormat="1" ht="12.75">
      <c r="A169" s="262"/>
      <c r="B169" s="262"/>
      <c r="C169" s="262"/>
      <c r="D169" s="262"/>
      <c r="E169" s="262"/>
      <c r="F169" s="262"/>
    </row>
    <row r="170" spans="1:6" s="245" customFormat="1" ht="12.75">
      <c r="A170" s="262"/>
      <c r="B170" s="262"/>
      <c r="C170" s="262"/>
      <c r="D170" s="262"/>
      <c r="E170" s="262"/>
      <c r="F170" s="262"/>
    </row>
    <row r="171" spans="1:6" s="245" customFormat="1" ht="12.75">
      <c r="A171" s="262"/>
      <c r="B171" s="262"/>
      <c r="C171" s="262"/>
      <c r="D171" s="262"/>
      <c r="E171" s="262"/>
      <c r="F171" s="262"/>
    </row>
    <row r="172" spans="1:6" s="245" customFormat="1" ht="12.75">
      <c r="A172" s="262"/>
      <c r="B172" s="262"/>
      <c r="C172" s="262"/>
      <c r="D172" s="262"/>
      <c r="E172" s="262"/>
      <c r="F172" s="262"/>
    </row>
    <row r="173" spans="1:6" s="245" customFormat="1" ht="12.75">
      <c r="A173" s="262"/>
      <c r="B173" s="262"/>
      <c r="C173" s="262"/>
      <c r="D173" s="262"/>
      <c r="E173" s="262"/>
      <c r="F173" s="262"/>
    </row>
    <row r="174" spans="1:6" s="245" customFormat="1" ht="12.75">
      <c r="A174" s="262"/>
      <c r="B174" s="262"/>
      <c r="C174" s="262"/>
      <c r="D174" s="262"/>
      <c r="E174" s="262"/>
      <c r="F174" s="262"/>
    </row>
    <row r="175" spans="1:6" s="245" customFormat="1" ht="12.75">
      <c r="A175" s="262"/>
      <c r="B175" s="262"/>
      <c r="C175" s="262"/>
      <c r="D175" s="262"/>
      <c r="E175" s="262"/>
      <c r="F175" s="262"/>
    </row>
    <row r="176" spans="1:6" s="245" customFormat="1" ht="12.75">
      <c r="A176" s="262"/>
      <c r="B176" s="262"/>
      <c r="C176" s="262"/>
      <c r="D176" s="262"/>
      <c r="E176" s="262"/>
      <c r="F176" s="262"/>
    </row>
    <row r="177" spans="1:6" s="245" customFormat="1" ht="12.75">
      <c r="A177" s="262"/>
      <c r="B177" s="262"/>
      <c r="C177" s="262"/>
      <c r="D177" s="262"/>
      <c r="E177" s="262"/>
      <c r="F177" s="262"/>
    </row>
    <row r="178" spans="1:6" s="245" customFormat="1" ht="12.75">
      <c r="A178" s="262"/>
      <c r="B178" s="262"/>
      <c r="C178" s="262"/>
      <c r="D178" s="262"/>
      <c r="E178" s="262"/>
      <c r="F178" s="262"/>
    </row>
    <row r="179" spans="1:6" s="245" customFormat="1" ht="12.75">
      <c r="A179" s="262"/>
      <c r="B179" s="262"/>
      <c r="C179" s="262"/>
      <c r="D179" s="262"/>
      <c r="E179" s="262"/>
      <c r="F179" s="262"/>
    </row>
    <row r="180" spans="1:6" s="245" customFormat="1" ht="12.75">
      <c r="A180" s="262"/>
      <c r="B180" s="262"/>
      <c r="C180" s="262"/>
      <c r="D180" s="262"/>
      <c r="E180" s="262"/>
      <c r="F180" s="262"/>
    </row>
    <row r="181" spans="1:6" s="245" customFormat="1" ht="12.75">
      <c r="A181" s="262"/>
      <c r="B181" s="262"/>
      <c r="C181" s="262"/>
      <c r="D181" s="262"/>
      <c r="E181" s="262"/>
      <c r="F181" s="262"/>
    </row>
    <row r="182" spans="1:6" s="245" customFormat="1" ht="12.75">
      <c r="A182" s="262"/>
      <c r="B182" s="262"/>
      <c r="C182" s="262"/>
      <c r="D182" s="262"/>
      <c r="E182" s="262"/>
      <c r="F182" s="262"/>
    </row>
    <row r="183" spans="1:6" s="245" customFormat="1" ht="12.75">
      <c r="A183" s="262"/>
      <c r="B183" s="262"/>
      <c r="C183" s="262"/>
      <c r="D183" s="262"/>
      <c r="E183" s="262"/>
      <c r="F183" s="262"/>
    </row>
    <row r="184" spans="1:6" s="245" customFormat="1" ht="12.75">
      <c r="A184" s="262"/>
      <c r="B184" s="262"/>
      <c r="C184" s="262"/>
      <c r="D184" s="262"/>
      <c r="E184" s="262"/>
      <c r="F184" s="262"/>
    </row>
    <row r="185" spans="1:6" s="245" customFormat="1" ht="12.75">
      <c r="A185" s="262"/>
      <c r="B185" s="262"/>
      <c r="C185" s="262"/>
      <c r="D185" s="262"/>
      <c r="E185" s="262"/>
      <c r="F185" s="262"/>
    </row>
    <row r="186" spans="1:6" s="245" customFormat="1" ht="12.75">
      <c r="A186" s="262"/>
      <c r="B186" s="262"/>
      <c r="C186" s="262"/>
      <c r="D186" s="262"/>
      <c r="E186" s="262"/>
      <c r="F186" s="262"/>
    </row>
    <row r="187" spans="1:6" s="245" customFormat="1" ht="12.75">
      <c r="A187" s="262"/>
      <c r="B187" s="262"/>
      <c r="C187" s="262"/>
      <c r="D187" s="262"/>
      <c r="E187" s="262"/>
      <c r="F187" s="262"/>
    </row>
    <row r="188" s="245" customFormat="1" ht="12.75"/>
    <row r="189" s="245" customFormat="1" ht="12.75"/>
    <row r="190" s="245" customFormat="1" ht="12.75"/>
  </sheetData>
  <sheetProtection/>
  <printOptions/>
  <pageMargins left="0.5" right="0" top="0.984251968503937" bottom="0" header="0" footer="0"/>
  <pageSetup horizontalDpi="600" verticalDpi="600" orientation="portrait" paperSize="9" r:id="rId1"/>
  <headerFooter alignWithMargins="0">
    <oddHeader>&amp;C
&amp;"Arial,Negrita"
&amp;R&amp;"Arial,Negrita"&amp;11
CURSO 2019-2020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L63" sqref="L63"/>
    </sheetView>
  </sheetViews>
  <sheetFormatPr defaultColWidth="11.421875" defaultRowHeight="12.75"/>
  <cols>
    <col min="3" max="3" width="15.57421875" style="0" customWidth="1"/>
    <col min="4" max="4" width="16.7109375" style="0" customWidth="1"/>
    <col min="9" max="9" width="11.421875" style="245" customWidth="1"/>
    <col min="10" max="10" width="5.140625" style="245" customWidth="1"/>
    <col min="11" max="125" width="11.421875" style="245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20" ht="12.75">
      <c r="A4" s="4" t="s">
        <v>44</v>
      </c>
      <c r="B4" s="11"/>
      <c r="C4" s="11"/>
      <c r="D4" s="38" t="s">
        <v>18</v>
      </c>
      <c r="E4" s="27"/>
      <c r="F4" s="11"/>
      <c r="G4" s="8"/>
      <c r="H4" s="7"/>
      <c r="I4" s="252"/>
      <c r="J4" s="252"/>
      <c r="M4" s="252"/>
      <c r="N4" s="252"/>
      <c r="O4" s="252"/>
      <c r="P4" s="252"/>
      <c r="Q4" s="252"/>
      <c r="R4" s="252"/>
      <c r="S4" s="252"/>
      <c r="T4" s="25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8" t="s">
        <v>350</v>
      </c>
      <c r="F6" s="3"/>
      <c r="G6" s="3"/>
      <c r="H6" s="3"/>
    </row>
    <row r="7" spans="1:8" ht="12.75">
      <c r="A7" s="8" t="s">
        <v>293</v>
      </c>
      <c r="B7" s="3"/>
      <c r="C7" s="3"/>
      <c r="D7" s="3"/>
      <c r="E7" s="3"/>
      <c r="F7" s="3"/>
      <c r="G7" s="3"/>
      <c r="H7" s="3"/>
    </row>
    <row r="8" spans="1:8" ht="12.75">
      <c r="A8" s="39" t="s">
        <v>45</v>
      </c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956" t="s">
        <v>25</v>
      </c>
      <c r="B10" s="956"/>
      <c r="C10" s="956"/>
      <c r="D10" s="956"/>
      <c r="E10" s="956" t="s">
        <v>46</v>
      </c>
      <c r="F10" s="956"/>
      <c r="G10" s="956" t="s">
        <v>47</v>
      </c>
      <c r="H10" s="956"/>
    </row>
    <row r="11" spans="1:8" ht="12.75">
      <c r="A11" s="29"/>
      <c r="B11" s="30"/>
      <c r="C11" s="30"/>
      <c r="D11" s="31"/>
      <c r="E11" s="29"/>
      <c r="F11" s="31"/>
      <c r="G11" s="30"/>
      <c r="H11" s="31"/>
    </row>
    <row r="12" spans="1:8" ht="12.75">
      <c r="A12" s="32"/>
      <c r="B12" s="33"/>
      <c r="C12" s="33"/>
      <c r="D12" s="34"/>
      <c r="E12" s="32"/>
      <c r="F12" s="34"/>
      <c r="G12" s="33"/>
      <c r="H12" s="34"/>
    </row>
    <row r="13" spans="1:8" ht="12.75">
      <c r="A13" s="32"/>
      <c r="B13" s="33"/>
      <c r="C13" s="33"/>
      <c r="D13" s="34"/>
      <c r="E13" s="32"/>
      <c r="F13" s="34"/>
      <c r="G13" s="33"/>
      <c r="H13" s="34"/>
    </row>
    <row r="14" spans="1:8" ht="12.75">
      <c r="A14" s="32"/>
      <c r="B14" s="33"/>
      <c r="C14" s="33"/>
      <c r="D14" s="34"/>
      <c r="E14" s="32"/>
      <c r="F14" s="34"/>
      <c r="G14" s="33"/>
      <c r="H14" s="34"/>
    </row>
    <row r="15" spans="1:8" ht="12.75">
      <c r="A15" s="32"/>
      <c r="B15" s="33"/>
      <c r="C15" s="33"/>
      <c r="D15" s="34"/>
      <c r="E15" s="32"/>
      <c r="F15" s="34"/>
      <c r="G15" s="33"/>
      <c r="H15" s="34"/>
    </row>
    <row r="16" spans="1:8" ht="12.75">
      <c r="A16" s="32"/>
      <c r="B16" s="33"/>
      <c r="C16" s="33"/>
      <c r="D16" s="34"/>
      <c r="E16" s="32"/>
      <c r="F16" s="34"/>
      <c r="G16" s="33"/>
      <c r="H16" s="34"/>
    </row>
    <row r="17" spans="1:8" ht="12.75">
      <c r="A17" s="32"/>
      <c r="B17" s="33"/>
      <c r="C17" s="33"/>
      <c r="D17" s="34"/>
      <c r="E17" s="32"/>
      <c r="F17" s="34"/>
      <c r="G17" s="33"/>
      <c r="H17" s="34"/>
    </row>
    <row r="18" spans="1:8" ht="12.75">
      <c r="A18" s="32"/>
      <c r="B18" s="33"/>
      <c r="C18" s="33"/>
      <c r="D18" s="34"/>
      <c r="E18" s="32"/>
      <c r="F18" s="34"/>
      <c r="G18" s="33"/>
      <c r="H18" s="34"/>
    </row>
    <row r="19" spans="1:8" ht="12.75">
      <c r="A19" s="32"/>
      <c r="B19" s="33"/>
      <c r="C19" s="33"/>
      <c r="D19" s="34"/>
      <c r="E19" s="32"/>
      <c r="F19" s="34"/>
      <c r="G19" s="33"/>
      <c r="H19" s="34"/>
    </row>
    <row r="20" spans="1:8" ht="12.75">
      <c r="A20" s="35"/>
      <c r="B20" s="36"/>
      <c r="C20" s="36"/>
      <c r="D20" s="37"/>
      <c r="E20" s="35"/>
      <c r="F20" s="37"/>
      <c r="G20" s="36"/>
      <c r="H20" s="37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9" t="s">
        <v>48</v>
      </c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56" t="s">
        <v>25</v>
      </c>
      <c r="B25" s="956"/>
      <c r="C25" s="956"/>
      <c r="D25" s="956"/>
      <c r="E25" s="956" t="s">
        <v>46</v>
      </c>
      <c r="F25" s="956"/>
      <c r="G25" s="956" t="s">
        <v>47</v>
      </c>
      <c r="H25" s="956"/>
    </row>
    <row r="26" spans="1:8" ht="12.75">
      <c r="A26" s="29"/>
      <c r="B26" s="30"/>
      <c r="C26" s="30"/>
      <c r="D26" s="31"/>
      <c r="E26" s="29"/>
      <c r="F26" s="31"/>
      <c r="G26" s="30"/>
      <c r="H26" s="31"/>
    </row>
    <row r="27" spans="1:8" ht="12.75">
      <c r="A27" s="32"/>
      <c r="B27" s="33"/>
      <c r="C27" s="33"/>
      <c r="D27" s="34"/>
      <c r="E27" s="32"/>
      <c r="F27" s="34"/>
      <c r="G27" s="33"/>
      <c r="H27" s="34"/>
    </row>
    <row r="28" spans="1:8" ht="12.75">
      <c r="A28" s="32"/>
      <c r="B28" s="33"/>
      <c r="C28" s="33"/>
      <c r="D28" s="34"/>
      <c r="E28" s="32"/>
      <c r="F28" s="34"/>
      <c r="G28" s="33"/>
      <c r="H28" s="34"/>
    </row>
    <row r="29" spans="1:8" ht="12.75">
      <c r="A29" s="32"/>
      <c r="B29" s="33"/>
      <c r="C29" s="33"/>
      <c r="D29" s="34"/>
      <c r="E29" s="32"/>
      <c r="F29" s="34"/>
      <c r="G29" s="33"/>
      <c r="H29" s="34"/>
    </row>
    <row r="30" spans="1:8" ht="12.75">
      <c r="A30" s="32"/>
      <c r="B30" s="33"/>
      <c r="C30" s="33"/>
      <c r="D30" s="34"/>
      <c r="E30" s="32"/>
      <c r="F30" s="34"/>
      <c r="G30" s="33"/>
      <c r="H30" s="34"/>
    </row>
    <row r="31" spans="1:8" ht="12.75">
      <c r="A31" s="32"/>
      <c r="B31" s="33"/>
      <c r="C31" s="33"/>
      <c r="D31" s="34"/>
      <c r="E31" s="32"/>
      <c r="F31" s="34"/>
      <c r="G31" s="33"/>
      <c r="H31" s="34"/>
    </row>
    <row r="32" spans="1:8" ht="12.75">
      <c r="A32" s="32"/>
      <c r="B32" s="33"/>
      <c r="C32" s="33"/>
      <c r="D32" s="34"/>
      <c r="E32" s="32"/>
      <c r="F32" s="34"/>
      <c r="G32" s="33"/>
      <c r="H32" s="34"/>
    </row>
    <row r="33" spans="1:8" ht="12.75">
      <c r="A33" s="32"/>
      <c r="B33" s="33"/>
      <c r="C33" s="33"/>
      <c r="D33" s="34"/>
      <c r="E33" s="32"/>
      <c r="F33" s="34"/>
      <c r="G33" s="33"/>
      <c r="H33" s="34"/>
    </row>
    <row r="34" spans="1:8" ht="12.75">
      <c r="A34" s="32"/>
      <c r="B34" s="33"/>
      <c r="C34" s="33"/>
      <c r="D34" s="34"/>
      <c r="E34" s="32"/>
      <c r="F34" s="34"/>
      <c r="G34" s="33"/>
      <c r="H34" s="34"/>
    </row>
    <row r="35" spans="1:8" ht="12.75">
      <c r="A35" s="35"/>
      <c r="B35" s="36"/>
      <c r="C35" s="36"/>
      <c r="D35" s="37"/>
      <c r="E35" s="35"/>
      <c r="F35" s="37"/>
      <c r="G35" s="36"/>
      <c r="H35" s="37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9" t="s">
        <v>49</v>
      </c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956" t="s">
        <v>25</v>
      </c>
      <c r="B40" s="956"/>
      <c r="C40" s="956"/>
      <c r="D40" s="956"/>
      <c r="E40" s="956" t="s">
        <v>46</v>
      </c>
      <c r="F40" s="956"/>
      <c r="G40" s="956" t="s">
        <v>47</v>
      </c>
      <c r="H40" s="956"/>
    </row>
    <row r="41" spans="1:8" ht="12.75">
      <c r="A41" s="29"/>
      <c r="B41" s="30"/>
      <c r="C41" s="30"/>
      <c r="D41" s="31"/>
      <c r="E41" s="29"/>
      <c r="F41" s="31"/>
      <c r="G41" s="30"/>
      <c r="H41" s="31"/>
    </row>
    <row r="42" spans="1:8" ht="12.75">
      <c r="A42" s="32"/>
      <c r="B42" s="33"/>
      <c r="C42" s="33"/>
      <c r="D42" s="34"/>
      <c r="E42" s="32"/>
      <c r="F42" s="34"/>
      <c r="G42" s="33"/>
      <c r="H42" s="34"/>
    </row>
    <row r="43" spans="1:8" ht="12.75">
      <c r="A43" s="32"/>
      <c r="B43" s="33"/>
      <c r="C43" s="33"/>
      <c r="D43" s="34"/>
      <c r="E43" s="32"/>
      <c r="F43" s="34"/>
      <c r="G43" s="33"/>
      <c r="H43" s="34"/>
    </row>
    <row r="44" spans="1:8" ht="12.75">
      <c r="A44" s="32"/>
      <c r="B44" s="33"/>
      <c r="C44" s="33"/>
      <c r="D44" s="34"/>
      <c r="E44" s="32"/>
      <c r="F44" s="34"/>
      <c r="G44" s="33"/>
      <c r="H44" s="34"/>
    </row>
    <row r="45" spans="1:8" ht="12.75">
      <c r="A45" s="32"/>
      <c r="B45" s="33"/>
      <c r="C45" s="33"/>
      <c r="D45" s="34"/>
      <c r="E45" s="32"/>
      <c r="F45" s="34"/>
      <c r="G45" s="33"/>
      <c r="H45" s="34"/>
    </row>
    <row r="46" spans="1:8" ht="12.75">
      <c r="A46" s="32"/>
      <c r="B46" s="33"/>
      <c r="C46" s="33"/>
      <c r="D46" s="34"/>
      <c r="E46" s="32"/>
      <c r="F46" s="34"/>
      <c r="G46" s="33"/>
      <c r="H46" s="34"/>
    </row>
    <row r="47" spans="1:8" ht="12.75">
      <c r="A47" s="32"/>
      <c r="B47" s="33"/>
      <c r="C47" s="33"/>
      <c r="D47" s="34"/>
      <c r="E47" s="32"/>
      <c r="F47" s="34"/>
      <c r="G47" s="33"/>
      <c r="H47" s="34"/>
    </row>
    <row r="48" spans="1:8" ht="12.75">
      <c r="A48" s="32"/>
      <c r="B48" s="33"/>
      <c r="C48" s="33"/>
      <c r="D48" s="34"/>
      <c r="E48" s="32"/>
      <c r="F48" s="34"/>
      <c r="G48" s="33"/>
      <c r="H48" s="34"/>
    </row>
    <row r="49" spans="1:8" ht="12.75">
      <c r="A49" s="32"/>
      <c r="B49" s="33"/>
      <c r="C49" s="33"/>
      <c r="D49" s="34"/>
      <c r="E49" s="32"/>
      <c r="F49" s="34"/>
      <c r="G49" s="33"/>
      <c r="H49" s="34"/>
    </row>
    <row r="50" spans="1:8" ht="12.75">
      <c r="A50" s="35"/>
      <c r="B50" s="36"/>
      <c r="C50" s="36"/>
      <c r="D50" s="37"/>
      <c r="E50" s="35"/>
      <c r="F50" s="37"/>
      <c r="G50" s="36"/>
      <c r="H50" s="37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 t="s">
        <v>50</v>
      </c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 t="s">
        <v>51</v>
      </c>
      <c r="C55" s="3"/>
      <c r="D55" s="3"/>
      <c r="E55" s="3"/>
      <c r="F55" s="3"/>
      <c r="G55" s="3"/>
      <c r="H55" s="3"/>
    </row>
    <row r="56" spans="1:8" ht="4.5" customHeight="1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 t="s">
        <v>52</v>
      </c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5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95">
        <v>15</v>
      </c>
    </row>
    <row r="61" spans="1:8" ht="12.75">
      <c r="A61" s="3"/>
      <c r="B61" s="3"/>
      <c r="C61" s="3"/>
      <c r="D61" s="3"/>
      <c r="E61" s="3"/>
      <c r="F61" s="3"/>
      <c r="G61" s="3"/>
      <c r="H61" s="95"/>
    </row>
    <row r="62" spans="1:8" ht="12.75">
      <c r="A62" s="245"/>
      <c r="B62" s="245"/>
      <c r="C62" s="245"/>
      <c r="D62" s="245"/>
      <c r="E62" s="245"/>
      <c r="F62" s="245"/>
      <c r="G62" s="245"/>
      <c r="H62" s="245"/>
    </row>
    <row r="63" spans="1:8" ht="12.75">
      <c r="A63" s="245"/>
      <c r="B63" s="245"/>
      <c r="C63" s="245"/>
      <c r="D63" s="245"/>
      <c r="E63" s="245"/>
      <c r="F63" s="245"/>
      <c r="G63" s="245"/>
      <c r="H63" s="245"/>
    </row>
    <row r="64" spans="1:8" ht="12.75">
      <c r="A64" s="245"/>
      <c r="B64" s="245"/>
      <c r="C64" s="245"/>
      <c r="D64" s="245"/>
      <c r="E64" s="245"/>
      <c r="F64" s="245"/>
      <c r="G64" s="245"/>
      <c r="H64" s="245"/>
    </row>
    <row r="65" s="245" customFormat="1" ht="12.75"/>
    <row r="66" s="245" customFormat="1" ht="12.75"/>
    <row r="67" s="245" customFormat="1" ht="12.75"/>
    <row r="68" s="245" customFormat="1" ht="12.75"/>
    <row r="69" s="245" customFormat="1" ht="12.75"/>
    <row r="70" s="245" customFormat="1" ht="12.75"/>
    <row r="71" s="245" customFormat="1" ht="12.75"/>
    <row r="72" s="245" customFormat="1" ht="12.75"/>
    <row r="73" s="245" customFormat="1" ht="12.75"/>
    <row r="74" s="245" customFormat="1" ht="12.75"/>
    <row r="75" s="245" customFormat="1" ht="12.75"/>
    <row r="76" s="245" customFormat="1" ht="12.75"/>
    <row r="77" s="245" customFormat="1" ht="12.75"/>
    <row r="78" s="245" customFormat="1" ht="12.75"/>
    <row r="79" s="245" customFormat="1" ht="12.75"/>
    <row r="80" s="245" customFormat="1" ht="12.75"/>
    <row r="81" s="245" customFormat="1" ht="12.75"/>
    <row r="82" s="245" customFormat="1" ht="12.75"/>
    <row r="83" s="245" customFormat="1" ht="12.75"/>
    <row r="84" s="245" customFormat="1" ht="12.75"/>
    <row r="85" s="245" customFormat="1" ht="12.75"/>
    <row r="86" s="245" customFormat="1" ht="12.75"/>
    <row r="87" s="245" customFormat="1" ht="12.75"/>
    <row r="88" s="245" customFormat="1" ht="12.75"/>
    <row r="89" s="245" customFormat="1" ht="12.75"/>
    <row r="90" s="245" customFormat="1" ht="12.75"/>
    <row r="91" s="245" customFormat="1" ht="12.75"/>
    <row r="92" s="245" customFormat="1" ht="12.75"/>
    <row r="93" s="245" customFormat="1" ht="12.75"/>
    <row r="94" s="245" customFormat="1" ht="12.75"/>
    <row r="95" s="245" customFormat="1" ht="12.75"/>
    <row r="96" s="245" customFormat="1" ht="12.75"/>
    <row r="97" s="245" customFormat="1" ht="12.75"/>
    <row r="98" s="245" customFormat="1" ht="12.75"/>
    <row r="99" s="245" customFormat="1" ht="12.75"/>
    <row r="100" s="245" customFormat="1" ht="12.75"/>
    <row r="101" s="245" customFormat="1" ht="12.75"/>
    <row r="102" s="245" customFormat="1" ht="12.75"/>
    <row r="103" s="245" customFormat="1" ht="12.75"/>
    <row r="104" s="245" customFormat="1" ht="12.75"/>
    <row r="105" s="245" customFormat="1" ht="12.75"/>
    <row r="106" s="245" customFormat="1" ht="12.75"/>
    <row r="107" s="245" customFormat="1" ht="12.75"/>
    <row r="108" s="245" customFormat="1" ht="12.75"/>
    <row r="109" s="245" customFormat="1" ht="12.75"/>
    <row r="110" s="245" customFormat="1" ht="12.75"/>
    <row r="111" s="245" customFormat="1" ht="12.75"/>
    <row r="112" s="245" customFormat="1" ht="12.75"/>
    <row r="113" s="245" customFormat="1" ht="12.75"/>
    <row r="114" s="245" customFormat="1" ht="12.75"/>
    <row r="115" s="245" customFormat="1" ht="12.75"/>
    <row r="116" s="245" customFormat="1" ht="12.75"/>
    <row r="117" s="245" customFormat="1" ht="12.75"/>
    <row r="118" s="245" customFormat="1" ht="12.75"/>
    <row r="119" s="245" customFormat="1" ht="12.75"/>
    <row r="120" s="245" customFormat="1" ht="12.75"/>
    <row r="121" s="245" customFormat="1" ht="12.75"/>
    <row r="122" s="245" customFormat="1" ht="12.75"/>
    <row r="123" s="245" customFormat="1" ht="12.75"/>
    <row r="124" s="245" customFormat="1" ht="12.75"/>
    <row r="125" s="245" customFormat="1" ht="12.75"/>
    <row r="126" s="245" customFormat="1" ht="12.75"/>
    <row r="127" s="245" customFormat="1" ht="12.75"/>
    <row r="128" s="245" customFormat="1" ht="12.75"/>
    <row r="129" s="245" customFormat="1" ht="12.75"/>
    <row r="130" s="245" customFormat="1" ht="12.75"/>
    <row r="131" s="245" customFormat="1" ht="12.75"/>
    <row r="132" s="245" customFormat="1" ht="12.75"/>
    <row r="133" s="245" customFormat="1" ht="12.75"/>
    <row r="134" s="245" customFormat="1" ht="12.75"/>
    <row r="135" s="245" customFormat="1" ht="12.75"/>
    <row r="136" s="245" customFormat="1" ht="12.75"/>
    <row r="137" s="245" customFormat="1" ht="12.75"/>
    <row r="138" s="245" customFormat="1" ht="12.75"/>
    <row r="139" s="245" customFormat="1" ht="12.75"/>
    <row r="140" s="245" customFormat="1" ht="12.75"/>
    <row r="141" s="245" customFormat="1" ht="12.75"/>
    <row r="142" s="245" customFormat="1" ht="12.75"/>
    <row r="143" s="245" customFormat="1" ht="12.75"/>
    <row r="144" s="245" customFormat="1" ht="12.75"/>
    <row r="145" s="245" customFormat="1" ht="12.75"/>
    <row r="146" s="245" customFormat="1" ht="12.75"/>
    <row r="147" s="245" customFormat="1" ht="12.75"/>
    <row r="148" s="245" customFormat="1" ht="12.75"/>
    <row r="149" s="245" customFormat="1" ht="12.75"/>
    <row r="150" s="245" customFormat="1" ht="12.75"/>
    <row r="151" s="245" customFormat="1" ht="12.75"/>
    <row r="152" s="245" customFormat="1" ht="12.75"/>
    <row r="153" s="245" customFormat="1" ht="12.75"/>
    <row r="154" s="245" customFormat="1" ht="12.75"/>
    <row r="155" s="245" customFormat="1" ht="12.75"/>
    <row r="156" s="245" customFormat="1" ht="12.75"/>
    <row r="157" s="245" customFormat="1" ht="12.75"/>
    <row r="158" s="245" customFormat="1" ht="12.75"/>
    <row r="159" s="245" customFormat="1" ht="12.75"/>
    <row r="160" s="245" customFormat="1" ht="12.75"/>
    <row r="161" s="245" customFormat="1" ht="12.75"/>
    <row r="162" s="245" customFormat="1" ht="12.75"/>
    <row r="163" s="245" customFormat="1" ht="12.75"/>
    <row r="164" s="245" customFormat="1" ht="12.75"/>
    <row r="165" s="245" customFormat="1" ht="12.75"/>
    <row r="166" s="245" customFormat="1" ht="12.75"/>
    <row r="167" s="245" customFormat="1" ht="12.75"/>
    <row r="168" s="245" customFormat="1" ht="12.75"/>
    <row r="169" s="245" customFormat="1" ht="12.75"/>
    <row r="170" s="245" customFormat="1" ht="12.75"/>
    <row r="171" s="245" customFormat="1" ht="12.75"/>
    <row r="172" s="245" customFormat="1" ht="12.75"/>
    <row r="173" s="245" customFormat="1" ht="12.75"/>
    <row r="174" s="245" customFormat="1" ht="12.75"/>
    <row r="175" s="245" customFormat="1" ht="12.75"/>
    <row r="176" s="245" customFormat="1" ht="12.75"/>
    <row r="177" s="245" customFormat="1" ht="12.75"/>
    <row r="178" s="245" customFormat="1" ht="12.75"/>
    <row r="179" s="245" customFormat="1" ht="12.75"/>
    <row r="180" s="245" customFormat="1" ht="12.75"/>
    <row r="181" s="245" customFormat="1" ht="12.75"/>
    <row r="182" s="245" customFormat="1" ht="12.75"/>
    <row r="183" s="245" customFormat="1" ht="12.75"/>
    <row r="184" s="245" customFormat="1" ht="12.75"/>
    <row r="185" s="245" customFormat="1" ht="12.75"/>
    <row r="186" s="245" customFormat="1" ht="12.75"/>
    <row r="187" s="245" customFormat="1" ht="12.75"/>
    <row r="188" s="245" customFormat="1" ht="12.75"/>
    <row r="189" s="245" customFormat="1" ht="12.75"/>
    <row r="190" s="245" customFormat="1" ht="12.75"/>
    <row r="191" s="245" customFormat="1" ht="12.75"/>
    <row r="192" s="245" customFormat="1" ht="12.75"/>
    <row r="193" s="245" customFormat="1" ht="12.75"/>
    <row r="194" s="245" customFormat="1" ht="12.75"/>
    <row r="195" s="245" customFormat="1" ht="12.75"/>
    <row r="196" s="245" customFormat="1" ht="12.75"/>
    <row r="197" s="245" customFormat="1" ht="12.75"/>
    <row r="198" s="245" customFormat="1" ht="12.75"/>
    <row r="199" s="245" customFormat="1" ht="12.75"/>
    <row r="200" s="245" customFormat="1" ht="12.75"/>
    <row r="201" s="245" customFormat="1" ht="12.75"/>
    <row r="202" s="245" customFormat="1" ht="12.75"/>
    <row r="203" s="245" customFormat="1" ht="12.75"/>
    <row r="204" s="245" customFormat="1" ht="12.75"/>
    <row r="205" s="245" customFormat="1" ht="12.75"/>
    <row r="206" s="245" customFormat="1" ht="12.75"/>
    <row r="207" s="245" customFormat="1" ht="12.75"/>
    <row r="208" s="245" customFormat="1" ht="12.75"/>
    <row r="209" s="245" customFormat="1" ht="12.75"/>
    <row r="210" s="245" customFormat="1" ht="12.75"/>
    <row r="211" s="245" customFormat="1" ht="12.75"/>
    <row r="212" s="245" customFormat="1" ht="12.75"/>
    <row r="213" s="245" customFormat="1" ht="12.75"/>
    <row r="214" s="245" customFormat="1" ht="12.75"/>
    <row r="215" s="245" customFormat="1" ht="12.75"/>
    <row r="216" s="245" customFormat="1" ht="12.75"/>
    <row r="217" s="245" customFormat="1" ht="12.75"/>
    <row r="218" s="245" customFormat="1" ht="12.75"/>
    <row r="219" s="245" customFormat="1" ht="12.75"/>
    <row r="220" s="245" customFormat="1" ht="12.75"/>
    <row r="221" s="245" customFormat="1" ht="12.75"/>
    <row r="222" s="245" customFormat="1" ht="12.75"/>
    <row r="223" s="245" customFormat="1" ht="12.75"/>
    <row r="224" s="245" customFormat="1" ht="12.75"/>
    <row r="225" s="245" customFormat="1" ht="12.75"/>
    <row r="226" s="245" customFormat="1" ht="12.75"/>
    <row r="227" s="245" customFormat="1" ht="12.75"/>
    <row r="228" s="245" customFormat="1" ht="12.75"/>
    <row r="229" s="245" customFormat="1" ht="12.75"/>
    <row r="230" s="245" customFormat="1" ht="12.75"/>
    <row r="231" s="245" customFormat="1" ht="12.75"/>
    <row r="232" s="245" customFormat="1" ht="12.75"/>
    <row r="233" s="245" customFormat="1" ht="12.75"/>
    <row r="234" s="245" customFormat="1" ht="12.75"/>
    <row r="235" s="245" customFormat="1" ht="12.75"/>
    <row r="236" s="245" customFormat="1" ht="12.75"/>
    <row r="237" s="245" customFormat="1" ht="12.75"/>
    <row r="238" s="245" customFormat="1" ht="12.75"/>
    <row r="239" s="245" customFormat="1" ht="12.75"/>
    <row r="240" s="245" customFormat="1" ht="12.75"/>
    <row r="241" s="245" customFormat="1" ht="12.75"/>
    <row r="242" s="245" customFormat="1" ht="12.75"/>
    <row r="243" s="245" customFormat="1" ht="12.75"/>
    <row r="244" s="245" customFormat="1" ht="12.75"/>
    <row r="245" s="245" customFormat="1" ht="12.75"/>
    <row r="246" s="245" customFormat="1" ht="12.75"/>
    <row r="247" s="245" customFormat="1" ht="12.75"/>
    <row r="248" s="245" customFormat="1" ht="12.75"/>
    <row r="249" s="245" customFormat="1" ht="12.75"/>
    <row r="250" s="245" customFormat="1" ht="12.75"/>
    <row r="251" s="245" customFormat="1" ht="12.75"/>
    <row r="252" s="245" customFormat="1" ht="12.75"/>
    <row r="253" s="245" customFormat="1" ht="12.75"/>
    <row r="254" s="245" customFormat="1" ht="12.75"/>
    <row r="255" s="245" customFormat="1" ht="12.75"/>
    <row r="256" s="245" customFormat="1" ht="12.75"/>
    <row r="257" s="245" customFormat="1" ht="12.75"/>
    <row r="258" s="245" customFormat="1" ht="12.75"/>
    <row r="259" s="245" customFormat="1" ht="12.75"/>
    <row r="260" s="245" customFormat="1" ht="12.75"/>
    <row r="261" s="245" customFormat="1" ht="12.75"/>
    <row r="262" s="245" customFormat="1" ht="12.75"/>
    <row r="263" s="245" customFormat="1" ht="12.75"/>
    <row r="264" s="245" customFormat="1" ht="12.75"/>
    <row r="265" s="245" customFormat="1" ht="12.75"/>
    <row r="266" s="245" customFormat="1" ht="12.75"/>
    <row r="267" s="245" customFormat="1" ht="12.75"/>
    <row r="268" s="245" customFormat="1" ht="12.75"/>
    <row r="269" s="245" customFormat="1" ht="12.75"/>
    <row r="270" s="245" customFormat="1" ht="12.75"/>
    <row r="271" s="245" customFormat="1" ht="12.75"/>
    <row r="272" s="245" customFormat="1" ht="12.75"/>
    <row r="273" s="245" customFormat="1" ht="12.75"/>
    <row r="274" s="245" customFormat="1" ht="12.75"/>
    <row r="275" s="245" customFormat="1" ht="12.75"/>
    <row r="276" s="245" customFormat="1" ht="12.75"/>
    <row r="277" s="245" customFormat="1" ht="12.75"/>
    <row r="278" s="245" customFormat="1" ht="12.75"/>
    <row r="279" s="245" customFormat="1" ht="12.75"/>
    <row r="280" s="245" customFormat="1" ht="12.75"/>
    <row r="281" s="245" customFormat="1" ht="12.75"/>
    <row r="282" s="245" customFormat="1" ht="12.75"/>
    <row r="283" s="245" customFormat="1" ht="12.75"/>
    <row r="284" s="245" customFormat="1" ht="12.75"/>
    <row r="285" s="245" customFormat="1" ht="12.75"/>
    <row r="286" s="245" customFormat="1" ht="12.75"/>
    <row r="287" s="245" customFormat="1" ht="12.75"/>
    <row r="288" s="245" customFormat="1" ht="12.75"/>
    <row r="289" s="245" customFormat="1" ht="12.75"/>
    <row r="290" s="245" customFormat="1" ht="12.75"/>
    <row r="291" s="245" customFormat="1" ht="12.75"/>
    <row r="292" s="245" customFormat="1" ht="12.75"/>
    <row r="293" s="245" customFormat="1" ht="12.75"/>
    <row r="294" s="245" customFormat="1" ht="12.75"/>
    <row r="295" s="245" customFormat="1" ht="12.75"/>
    <row r="296" s="245" customFormat="1" ht="12.75"/>
    <row r="297" s="245" customFormat="1" ht="12.75"/>
    <row r="298" s="245" customFormat="1" ht="12.75"/>
    <row r="299" s="245" customFormat="1" ht="12.75"/>
    <row r="300" s="245" customFormat="1" ht="12.75"/>
    <row r="301" s="245" customFormat="1" ht="12.75"/>
    <row r="302" s="245" customFormat="1" ht="12.75"/>
    <row r="303" s="245" customFormat="1" ht="12.75"/>
    <row r="304" s="245" customFormat="1" ht="12.75"/>
    <row r="305" s="245" customFormat="1" ht="12.75"/>
    <row r="306" s="245" customFormat="1" ht="12.75"/>
    <row r="307" s="245" customFormat="1" ht="12.75"/>
    <row r="308" s="245" customFormat="1" ht="12.75"/>
    <row r="309" s="245" customFormat="1" ht="12.75"/>
    <row r="310" s="245" customFormat="1" ht="12.75"/>
    <row r="311" s="245" customFormat="1" ht="12.75"/>
    <row r="312" s="245" customFormat="1" ht="12.75"/>
    <row r="313" s="245" customFormat="1" ht="12.75"/>
    <row r="314" s="245" customFormat="1" ht="12.75"/>
    <row r="315" s="245" customFormat="1" ht="12.75"/>
    <row r="316" s="245" customFormat="1" ht="12.75"/>
    <row r="317" s="245" customFormat="1" ht="12.75"/>
    <row r="318" s="245" customFormat="1" ht="12.75"/>
    <row r="319" s="245" customFormat="1" ht="12.75"/>
    <row r="320" s="245" customFormat="1" ht="12.75"/>
    <row r="321" s="245" customFormat="1" ht="12.75"/>
    <row r="322" s="245" customFormat="1" ht="12.75"/>
    <row r="323" s="245" customFormat="1" ht="12.75"/>
    <row r="324" s="245" customFormat="1" ht="12.75"/>
    <row r="325" s="245" customFormat="1" ht="12.75"/>
    <row r="326" s="245" customFormat="1" ht="12.75"/>
    <row r="327" s="245" customFormat="1" ht="12.75"/>
    <row r="328" s="245" customFormat="1" ht="12.75"/>
    <row r="329" s="245" customFormat="1" ht="12.75"/>
    <row r="330" s="245" customFormat="1" ht="12.75"/>
    <row r="331" s="245" customFormat="1" ht="12.75"/>
    <row r="332" s="245" customFormat="1" ht="12.75"/>
    <row r="333" s="245" customFormat="1" ht="12.75"/>
    <row r="334" s="245" customFormat="1" ht="12.75"/>
    <row r="335" s="245" customFormat="1" ht="12.75"/>
    <row r="336" s="245" customFormat="1" ht="12.75"/>
    <row r="337" s="245" customFormat="1" ht="12.75"/>
    <row r="338" s="245" customFormat="1" ht="12.75"/>
    <row r="339" s="245" customFormat="1" ht="12.75"/>
    <row r="340" s="245" customFormat="1" ht="12.75"/>
    <row r="341" s="245" customFormat="1" ht="12.75"/>
    <row r="342" s="245" customFormat="1" ht="12.75"/>
    <row r="343" s="245" customFormat="1" ht="12.75"/>
    <row r="344" s="245" customFormat="1" ht="12.75"/>
    <row r="345" s="245" customFormat="1" ht="12.75"/>
    <row r="346" s="245" customFormat="1" ht="12.75"/>
    <row r="347" s="245" customFormat="1" ht="12.75"/>
    <row r="348" s="245" customFormat="1" ht="12.75"/>
    <row r="349" s="245" customFormat="1" ht="12.75"/>
    <row r="350" s="245" customFormat="1" ht="12.75"/>
    <row r="351" s="245" customFormat="1" ht="12.75"/>
    <row r="352" s="245" customFormat="1" ht="12.75"/>
    <row r="353" s="245" customFormat="1" ht="12.75"/>
    <row r="354" s="245" customFormat="1" ht="12.75"/>
    <row r="355" s="245" customFormat="1" ht="12.75"/>
    <row r="356" s="245" customFormat="1" ht="12.75"/>
    <row r="357" s="245" customFormat="1" ht="12.75"/>
    <row r="358" s="245" customFormat="1" ht="12.75"/>
    <row r="359" s="245" customFormat="1" ht="12.75"/>
    <row r="360" s="245" customFormat="1" ht="12.75"/>
    <row r="361" s="245" customFormat="1" ht="12.75"/>
    <row r="362" s="245" customFormat="1" ht="12.75"/>
    <row r="363" s="245" customFormat="1" ht="12.75"/>
    <row r="364" s="245" customFormat="1" ht="12.75"/>
    <row r="365" s="245" customFormat="1" ht="12.75"/>
    <row r="366" s="245" customFormat="1" ht="12.75"/>
    <row r="367" s="245" customFormat="1" ht="12.75"/>
    <row r="368" s="245" customFormat="1" ht="12.75"/>
    <row r="369" s="245" customFormat="1" ht="12.75"/>
    <row r="370" s="245" customFormat="1" ht="12.75"/>
    <row r="371" s="245" customFormat="1" ht="12.75"/>
    <row r="372" s="245" customFormat="1" ht="12.75"/>
    <row r="373" s="245" customFormat="1" ht="12.75"/>
    <row r="374" s="245" customFormat="1" ht="12.75"/>
    <row r="375" s="245" customFormat="1" ht="12.75"/>
    <row r="376" s="245" customFormat="1" ht="12.75"/>
    <row r="377" s="245" customFormat="1" ht="12.75"/>
    <row r="378" s="245" customFormat="1" ht="12.75"/>
    <row r="379" s="245" customFormat="1" ht="12.75"/>
    <row r="380" s="245" customFormat="1" ht="12.75"/>
    <row r="381" s="245" customFormat="1" ht="12.75"/>
    <row r="382" s="245" customFormat="1" ht="12.75"/>
    <row r="383" s="245" customFormat="1" ht="12.75"/>
    <row r="384" s="245" customFormat="1" ht="12.75"/>
    <row r="385" s="245" customFormat="1" ht="12.75"/>
    <row r="386" s="245" customFormat="1" ht="12.75"/>
    <row r="387" s="245" customFormat="1" ht="12.75"/>
    <row r="388" s="245" customFormat="1" ht="12.75"/>
    <row r="389" s="245" customFormat="1" ht="12.75"/>
    <row r="390" s="245" customFormat="1" ht="12.75"/>
    <row r="391" s="245" customFormat="1" ht="12.75"/>
    <row r="392" s="245" customFormat="1" ht="12.75"/>
    <row r="393" s="245" customFormat="1" ht="12.75"/>
    <row r="394" s="245" customFormat="1" ht="12.75"/>
    <row r="395" s="245" customFormat="1" ht="12.75"/>
    <row r="396" s="245" customFormat="1" ht="12.75"/>
    <row r="397" s="245" customFormat="1" ht="12.75"/>
    <row r="398" s="245" customFormat="1" ht="12.75"/>
    <row r="399" s="245" customFormat="1" ht="12.75"/>
    <row r="400" s="245" customFormat="1" ht="12.75"/>
    <row r="401" s="245" customFormat="1" ht="12.75"/>
    <row r="402" s="245" customFormat="1" ht="12.75"/>
    <row r="403" s="245" customFormat="1" ht="12.75"/>
    <row r="404" s="245" customFormat="1" ht="12.75"/>
    <row r="405" s="245" customFormat="1" ht="12.75"/>
    <row r="406" s="245" customFormat="1" ht="12.75"/>
    <row r="407" s="245" customFormat="1" ht="12.75"/>
    <row r="408" s="245" customFormat="1" ht="12.75"/>
    <row r="409" s="245" customFormat="1" ht="12.75"/>
    <row r="410" s="245" customFormat="1" ht="12.75"/>
    <row r="411" s="245" customFormat="1" ht="12.75"/>
    <row r="412" s="245" customFormat="1" ht="12.75"/>
    <row r="413" s="245" customFormat="1" ht="12.75"/>
    <row r="414" s="245" customFormat="1" ht="12.75"/>
    <row r="415" s="245" customFormat="1" ht="12.75"/>
    <row r="416" s="245" customFormat="1" ht="12.75"/>
    <row r="417" s="245" customFormat="1" ht="12.75"/>
    <row r="418" s="245" customFormat="1" ht="12.75"/>
    <row r="419" s="245" customFormat="1" ht="12.75"/>
    <row r="420" s="245" customFormat="1" ht="12.75"/>
    <row r="421" s="245" customFormat="1" ht="12.75"/>
    <row r="422" s="245" customFormat="1" ht="12.75"/>
    <row r="423" s="245" customFormat="1" ht="12.75"/>
    <row r="424" s="245" customFormat="1" ht="12.75"/>
    <row r="425" s="245" customFormat="1" ht="12.75"/>
    <row r="426" s="245" customFormat="1" ht="12.75"/>
    <row r="427" s="245" customFormat="1" ht="12.75"/>
    <row r="428" s="245" customFormat="1" ht="12.75"/>
    <row r="429" s="245" customFormat="1" ht="12.75"/>
    <row r="430" s="245" customFormat="1" ht="12.75"/>
    <row r="431" s="245" customFormat="1" ht="12.75"/>
    <row r="432" s="245" customFormat="1" ht="12.75"/>
    <row r="433" s="245" customFormat="1" ht="12.75"/>
    <row r="434" s="245" customFormat="1" ht="12.75"/>
    <row r="435" s="245" customFormat="1" ht="12.75"/>
    <row r="436" s="245" customFormat="1" ht="12.75"/>
    <row r="437" s="245" customFormat="1" ht="12.75"/>
    <row r="438" s="245" customFormat="1" ht="12.75"/>
    <row r="439" s="245" customFormat="1" ht="12.75"/>
    <row r="440" s="245" customFormat="1" ht="12.75"/>
    <row r="441" s="245" customFormat="1" ht="12.75"/>
    <row r="442" s="245" customFormat="1" ht="12.75"/>
    <row r="443" s="245" customFormat="1" ht="12.75"/>
    <row r="444" s="245" customFormat="1" ht="12.75"/>
    <row r="445" s="245" customFormat="1" ht="12.75"/>
    <row r="446" s="245" customFormat="1" ht="12.75"/>
    <row r="447" s="245" customFormat="1" ht="12.75"/>
    <row r="448" s="245" customFormat="1" ht="12.75"/>
    <row r="449" s="245" customFormat="1" ht="12.75"/>
    <row r="450" s="245" customFormat="1" ht="12.75"/>
    <row r="451" s="245" customFormat="1" ht="12.75"/>
    <row r="452" s="245" customFormat="1" ht="12.75"/>
    <row r="453" s="245" customFormat="1" ht="12.75"/>
    <row r="454" s="245" customFormat="1" ht="12.75"/>
    <row r="455" s="245" customFormat="1" ht="12.75"/>
    <row r="456" s="245" customFormat="1" ht="12.75"/>
    <row r="457" s="245" customFormat="1" ht="12.75"/>
    <row r="458" s="245" customFormat="1" ht="12.75"/>
    <row r="459" s="245" customFormat="1" ht="12.75"/>
    <row r="460" s="245" customFormat="1" ht="12.75"/>
    <row r="461" s="245" customFormat="1" ht="12.75"/>
    <row r="462" s="245" customFormat="1" ht="12.75"/>
    <row r="463" s="245" customFormat="1" ht="12.75"/>
    <row r="464" s="245" customFormat="1" ht="12.75"/>
    <row r="465" s="245" customFormat="1" ht="12.75"/>
    <row r="466" s="245" customFormat="1" ht="12.75"/>
    <row r="467" s="245" customFormat="1" ht="12.75"/>
    <row r="468" s="245" customFormat="1" ht="12.75"/>
    <row r="469" s="245" customFormat="1" ht="12.75"/>
    <row r="470" s="245" customFormat="1" ht="12.75"/>
    <row r="471" s="245" customFormat="1" ht="12.75"/>
    <row r="472" s="245" customFormat="1" ht="12.75"/>
    <row r="473" s="245" customFormat="1" ht="12.75"/>
    <row r="474" s="245" customFormat="1" ht="12.75"/>
    <row r="475" s="245" customFormat="1" ht="12.75"/>
    <row r="476" s="245" customFormat="1" ht="12.75"/>
    <row r="477" s="245" customFormat="1" ht="12.75"/>
    <row r="478" s="245" customFormat="1" ht="12.75"/>
    <row r="479" s="245" customFormat="1" ht="12.75"/>
    <row r="480" s="245" customFormat="1" ht="12.75"/>
    <row r="481" s="245" customFormat="1" ht="12.75"/>
    <row r="482" s="245" customFormat="1" ht="12.75"/>
    <row r="483" s="245" customFormat="1" ht="12.75"/>
    <row r="484" s="245" customFormat="1" ht="12.75"/>
    <row r="485" s="245" customFormat="1" ht="12.75"/>
    <row r="486" s="245" customFormat="1" ht="12.75"/>
    <row r="487" s="245" customFormat="1" ht="12.75"/>
    <row r="488" s="245" customFormat="1" ht="12.75"/>
    <row r="489" s="245" customFormat="1" ht="12.75"/>
    <row r="490" s="245" customFormat="1" ht="12.75"/>
    <row r="491" s="245" customFormat="1" ht="12.75"/>
    <row r="492" s="245" customFormat="1" ht="12.75"/>
    <row r="493" s="245" customFormat="1" ht="12.75"/>
    <row r="494" s="245" customFormat="1" ht="12.75"/>
    <row r="495" s="245" customFormat="1" ht="12.75"/>
    <row r="496" s="245" customFormat="1" ht="12.75"/>
    <row r="497" s="245" customFormat="1" ht="12.75"/>
    <row r="498" s="245" customFormat="1" ht="12.75"/>
    <row r="499" s="245" customFormat="1" ht="12.75"/>
    <row r="500" s="245" customFormat="1" ht="12.75"/>
    <row r="501" s="245" customFormat="1" ht="12.75"/>
    <row r="502" s="245" customFormat="1" ht="12.75"/>
    <row r="503" s="245" customFormat="1" ht="12.75"/>
    <row r="504" s="245" customFormat="1" ht="12.75"/>
    <row r="505" s="245" customFormat="1" ht="12.75"/>
    <row r="506" s="245" customFormat="1" ht="12.75"/>
    <row r="507" s="245" customFormat="1" ht="12.75"/>
    <row r="508" s="245" customFormat="1" ht="12.75"/>
  </sheetData>
  <sheetProtection/>
  <mergeCells count="9">
    <mergeCell ref="A40:D40"/>
    <mergeCell ref="E40:F40"/>
    <mergeCell ref="G40:H40"/>
    <mergeCell ref="A10:D10"/>
    <mergeCell ref="E10:F10"/>
    <mergeCell ref="G10:H10"/>
    <mergeCell ref="A25:D25"/>
    <mergeCell ref="E25:F25"/>
    <mergeCell ref="G25:H25"/>
  </mergeCells>
  <printOptions/>
  <pageMargins left="0" right="0" top="0.984251968503937" bottom="0" header="0" footer="0"/>
  <pageSetup horizontalDpi="600" verticalDpi="600" orientation="portrait" paperSize="9" r:id="rId2"/>
  <headerFooter alignWithMargins="0">
    <oddHeader>&amp;C
&amp;"Arial,Negrita"
&amp;R&amp;"Arial,Negrita"&amp;11
CURSO 2021-2022&amp;"Arial,Normal"&amp;10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56"/>
  <sheetViews>
    <sheetView zoomScale="106" zoomScaleNormal="106" workbookViewId="0" topLeftCell="A1">
      <selection activeCell="P25" sqref="P25:V25"/>
    </sheetView>
  </sheetViews>
  <sheetFormatPr defaultColWidth="11.421875" defaultRowHeight="12.75"/>
  <cols>
    <col min="1" max="1" width="7.8515625" style="0" customWidth="1"/>
    <col min="2" max="9" width="5.7109375" style="0" customWidth="1"/>
    <col min="10" max="12" width="6.421875" style="0" customWidth="1"/>
    <col min="13" max="13" width="6.7109375" style="0" customWidth="1"/>
    <col min="14" max="14" width="5.7109375" style="0" customWidth="1"/>
    <col min="15" max="15" width="5.57421875" style="0" customWidth="1"/>
    <col min="16" max="17" width="5.7109375" style="0" customWidth="1"/>
    <col min="18" max="19" width="6.421875" style="0" customWidth="1"/>
    <col min="20" max="24" width="5.7109375" style="0" customWidth="1"/>
    <col min="25" max="25" width="5.7109375" style="252" customWidth="1"/>
    <col min="26" max="27" width="4.00390625" style="252" customWidth="1"/>
    <col min="28" max="28" width="4.7109375" style="1" customWidth="1"/>
    <col min="29" max="30" width="4.00390625" style="1" customWidth="1"/>
    <col min="31" max="35" width="4.00390625" style="252" customWidth="1"/>
    <col min="36" max="37" width="4.00390625" style="1" customWidth="1"/>
    <col min="38" max="51" width="4.00390625" style="0" customWidth="1"/>
  </cols>
  <sheetData>
    <row r="1" spans="1:32" ht="12.75">
      <c r="A1" s="4" t="s">
        <v>44</v>
      </c>
      <c r="B1" s="3"/>
      <c r="C1" s="11"/>
      <c r="D1" s="11"/>
      <c r="E1" s="11"/>
      <c r="F1" s="11"/>
      <c r="G1" s="11"/>
      <c r="H1" s="11"/>
      <c r="I1" s="3"/>
      <c r="J1" s="25" t="s">
        <v>454</v>
      </c>
      <c r="K1" s="3"/>
      <c r="L1" s="11"/>
      <c r="M1" s="11"/>
      <c r="N1" s="11"/>
      <c r="O1" s="11"/>
      <c r="P1" s="11"/>
      <c r="Q1" s="11"/>
      <c r="R1" s="6" t="s">
        <v>373</v>
      </c>
      <c r="S1" s="5"/>
      <c r="T1" s="5"/>
      <c r="U1" s="5"/>
      <c r="V1" s="11"/>
      <c r="W1" s="307"/>
      <c r="X1" s="139"/>
      <c r="Y1" s="11"/>
      <c r="Z1" s="328"/>
      <c r="AB1" s="299"/>
      <c r="AC1" s="299"/>
      <c r="AD1" s="299"/>
      <c r="AE1" s="299"/>
      <c r="AF1" s="299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/>
      <c r="AB2" s="299"/>
      <c r="AC2" s="299"/>
      <c r="AD2" s="299"/>
      <c r="AE2" s="299"/>
      <c r="AF2" s="299"/>
    </row>
    <row r="3" spans="1:32" ht="12.75">
      <c r="A3" s="8" t="s">
        <v>148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"/>
      <c r="U3" s="3"/>
      <c r="V3" s="3"/>
      <c r="W3" s="3"/>
      <c r="X3" s="3"/>
      <c r="Y3" s="5"/>
      <c r="AB3" s="299"/>
      <c r="AC3" s="299"/>
      <c r="AD3" s="299"/>
      <c r="AE3" s="299"/>
      <c r="AF3" s="299"/>
    </row>
    <row r="4" spans="1:32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"/>
      <c r="U4" s="3"/>
      <c r="V4" s="3"/>
      <c r="W4" s="3"/>
      <c r="X4" s="3"/>
      <c r="Y4" s="5"/>
      <c r="AB4" s="299"/>
      <c r="AC4" s="299"/>
      <c r="AD4" s="299"/>
      <c r="AE4" s="299"/>
      <c r="AF4" s="299"/>
    </row>
    <row r="5" spans="1:32" ht="11.25" customHeight="1">
      <c r="A5" s="8" t="s">
        <v>149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  <c r="AB5" s="299"/>
      <c r="AC5" s="299"/>
      <c r="AD5" s="299"/>
      <c r="AE5" s="299"/>
      <c r="AF5" s="299"/>
    </row>
    <row r="6" spans="1:32" ht="12.75">
      <c r="A6" s="5" t="s">
        <v>353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354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B6" s="299"/>
      <c r="AC6" s="299"/>
      <c r="AD6" s="299"/>
      <c r="AE6" s="299"/>
      <c r="AF6" s="299"/>
    </row>
    <row r="7" spans="1:32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1"/>
      <c r="O7" s="5"/>
      <c r="P7" s="5"/>
      <c r="Q7" s="5"/>
      <c r="R7" s="5"/>
      <c r="S7" s="91"/>
      <c r="T7" s="91"/>
      <c r="U7" s="5"/>
      <c r="V7" s="5"/>
      <c r="W7" s="5"/>
      <c r="X7" s="5"/>
      <c r="Y7" s="91"/>
      <c r="AB7" s="299"/>
      <c r="AC7" s="299"/>
      <c r="AD7" s="299"/>
      <c r="AE7" s="299"/>
      <c r="AF7" s="299"/>
    </row>
    <row r="8" spans="1:32" ht="12.75">
      <c r="A8" s="992" t="s">
        <v>479</v>
      </c>
      <c r="B8" s="993"/>
      <c r="C8" s="993"/>
      <c r="D8" s="993"/>
      <c r="E8" s="993"/>
      <c r="F8" s="994"/>
      <c r="G8" s="963" t="s">
        <v>394</v>
      </c>
      <c r="H8" s="964"/>
      <c r="I8" s="964"/>
      <c r="J8" s="964"/>
      <c r="K8" s="964"/>
      <c r="L8" s="965"/>
      <c r="M8" s="960" t="s">
        <v>395</v>
      </c>
      <c r="N8" s="961"/>
      <c r="O8" s="961"/>
      <c r="P8" s="961"/>
      <c r="Q8" s="961"/>
      <c r="R8" s="962"/>
      <c r="S8" s="957" t="s">
        <v>423</v>
      </c>
      <c r="T8" s="958"/>
      <c r="U8" s="958"/>
      <c r="V8" s="958"/>
      <c r="W8" s="958"/>
      <c r="X8" s="959"/>
      <c r="Y8" s="322"/>
      <c r="AB8" s="299"/>
      <c r="AC8" s="299"/>
      <c r="AD8" s="299"/>
      <c r="AE8" s="299"/>
      <c r="AF8" s="299"/>
    </row>
    <row r="9" spans="1:37" s="323" customFormat="1" ht="15.75" customHeight="1">
      <c r="A9" s="971" t="s">
        <v>39</v>
      </c>
      <c r="B9" s="995" t="s">
        <v>55</v>
      </c>
      <c r="C9" s="996"/>
      <c r="D9" s="996"/>
      <c r="E9" s="997"/>
      <c r="F9" s="968" t="s">
        <v>367</v>
      </c>
      <c r="G9" s="971" t="s">
        <v>39</v>
      </c>
      <c r="H9" s="974" t="s">
        <v>55</v>
      </c>
      <c r="I9" s="975"/>
      <c r="J9" s="975"/>
      <c r="K9" s="976"/>
      <c r="L9" s="968" t="s">
        <v>367</v>
      </c>
      <c r="M9" s="971" t="s">
        <v>39</v>
      </c>
      <c r="N9" s="974" t="s">
        <v>55</v>
      </c>
      <c r="O9" s="975"/>
      <c r="P9" s="975"/>
      <c r="Q9" s="976"/>
      <c r="R9" s="968" t="s">
        <v>367</v>
      </c>
      <c r="S9" s="971" t="s">
        <v>185</v>
      </c>
      <c r="T9" s="974" t="s">
        <v>55</v>
      </c>
      <c r="U9" s="975"/>
      <c r="V9" s="975"/>
      <c r="W9" s="976"/>
      <c r="X9" s="968" t="s">
        <v>367</v>
      </c>
      <c r="Y9" s="320"/>
      <c r="Z9" s="328"/>
      <c r="AA9" s="328"/>
      <c r="AB9" s="299"/>
      <c r="AC9" s="299"/>
      <c r="AD9" s="299"/>
      <c r="AE9" s="299"/>
      <c r="AF9" s="299"/>
      <c r="AG9" s="328"/>
      <c r="AH9" s="328"/>
      <c r="AI9" s="328"/>
      <c r="AJ9" s="273"/>
      <c r="AK9" s="273"/>
    </row>
    <row r="10" spans="1:32" ht="12.75" customHeight="1">
      <c r="A10" s="972"/>
      <c r="B10" s="1002" t="s">
        <v>53</v>
      </c>
      <c r="C10" s="1003"/>
      <c r="D10" s="1002" t="s">
        <v>54</v>
      </c>
      <c r="E10" s="1003"/>
      <c r="F10" s="969"/>
      <c r="G10" s="972"/>
      <c r="H10" s="966" t="s">
        <v>53</v>
      </c>
      <c r="I10" s="967"/>
      <c r="J10" s="966" t="s">
        <v>54</v>
      </c>
      <c r="K10" s="967"/>
      <c r="L10" s="969"/>
      <c r="M10" s="972"/>
      <c r="N10" s="966" t="s">
        <v>53</v>
      </c>
      <c r="O10" s="967"/>
      <c r="P10" s="966" t="s">
        <v>54</v>
      </c>
      <c r="Q10" s="967"/>
      <c r="R10" s="969"/>
      <c r="S10" s="972"/>
      <c r="T10" s="966" t="s">
        <v>53</v>
      </c>
      <c r="U10" s="967"/>
      <c r="V10" s="966" t="s">
        <v>54</v>
      </c>
      <c r="W10" s="967"/>
      <c r="X10" s="969"/>
      <c r="Y10" s="320"/>
      <c r="AB10" s="299"/>
      <c r="AC10" s="299"/>
      <c r="AD10" s="299"/>
      <c r="AE10" s="299"/>
      <c r="AF10" s="299"/>
    </row>
    <row r="11" spans="1:32" ht="12.75" customHeight="1">
      <c r="A11" s="973"/>
      <c r="B11" s="40" t="s">
        <v>4</v>
      </c>
      <c r="C11" s="41" t="s">
        <v>5</v>
      </c>
      <c r="D11" s="40" t="s">
        <v>4</v>
      </c>
      <c r="E11" s="41" t="s">
        <v>5</v>
      </c>
      <c r="F11" s="970"/>
      <c r="G11" s="973"/>
      <c r="H11" s="40" t="s">
        <v>4</v>
      </c>
      <c r="I11" s="41" t="s">
        <v>5</v>
      </c>
      <c r="J11" s="40" t="s">
        <v>4</v>
      </c>
      <c r="K11" s="41" t="s">
        <v>5</v>
      </c>
      <c r="L11" s="970"/>
      <c r="M11" s="973"/>
      <c r="N11" s="40" t="s">
        <v>4</v>
      </c>
      <c r="O11" s="41" t="s">
        <v>5</v>
      </c>
      <c r="P11" s="40" t="s">
        <v>4</v>
      </c>
      <c r="Q11" s="41" t="s">
        <v>5</v>
      </c>
      <c r="R11" s="970"/>
      <c r="S11" s="973"/>
      <c r="T11" s="40" t="s">
        <v>4</v>
      </c>
      <c r="U11" s="41" t="s">
        <v>5</v>
      </c>
      <c r="V11" s="40" t="s">
        <v>4</v>
      </c>
      <c r="W11" s="41" t="s">
        <v>5</v>
      </c>
      <c r="X11" s="970"/>
      <c r="Y11" s="320"/>
      <c r="AB11" s="299"/>
      <c r="AC11" s="299"/>
      <c r="AD11" s="299"/>
      <c r="AE11" s="299"/>
      <c r="AF11" s="299"/>
    </row>
    <row r="12" spans="1:37" s="2" customFormat="1" ht="12.75">
      <c r="A12" s="384" t="s">
        <v>401</v>
      </c>
      <c r="B12" s="43"/>
      <c r="C12" s="45"/>
      <c r="D12" s="43"/>
      <c r="E12" s="45"/>
      <c r="F12" s="331">
        <f>SUM(B12,C12,D12,E12)</f>
        <v>0</v>
      </c>
      <c r="G12" s="387" t="s">
        <v>403</v>
      </c>
      <c r="H12" s="43"/>
      <c r="I12" s="45"/>
      <c r="J12" s="43"/>
      <c r="K12" s="45"/>
      <c r="L12" s="331">
        <f>SUM(H12,I12,J12,K12)</f>
        <v>0</v>
      </c>
      <c r="M12" s="387" t="s">
        <v>405</v>
      </c>
      <c r="N12" s="43"/>
      <c r="O12" s="45"/>
      <c r="P12" s="43"/>
      <c r="Q12" s="45"/>
      <c r="R12" s="331">
        <f>SUM(N12,O12,P12,Q12)</f>
        <v>0</v>
      </c>
      <c r="S12" s="384" t="s">
        <v>407</v>
      </c>
      <c r="T12" s="393"/>
      <c r="U12" s="394"/>
      <c r="V12" s="393"/>
      <c r="W12" s="394"/>
      <c r="X12" s="331">
        <f>SUM(T12,U12,V12,W12)</f>
        <v>0</v>
      </c>
      <c r="Y12" s="92"/>
      <c r="Z12" s="327"/>
      <c r="AA12" s="327"/>
      <c r="AB12" s="299"/>
      <c r="AC12" s="299"/>
      <c r="AD12" s="299"/>
      <c r="AE12" s="299"/>
      <c r="AF12" s="299"/>
      <c r="AG12" s="327"/>
      <c r="AH12" s="327"/>
      <c r="AI12" s="327"/>
      <c r="AJ12" s="330"/>
      <c r="AK12" s="330"/>
    </row>
    <row r="13" spans="1:32" ht="12.75">
      <c r="A13" s="385" t="s">
        <v>402</v>
      </c>
      <c r="B13" s="46"/>
      <c r="C13" s="48"/>
      <c r="D13" s="46"/>
      <c r="E13" s="48"/>
      <c r="F13" s="332">
        <f>SUM(B13,C13,D13,E13)</f>
        <v>0</v>
      </c>
      <c r="G13" s="388" t="s">
        <v>404</v>
      </c>
      <c r="H13" s="288"/>
      <c r="I13" s="289"/>
      <c r="J13" s="288"/>
      <c r="K13" s="289"/>
      <c r="L13" s="332">
        <f>SUM(H13,I13,J13,K13)</f>
        <v>0</v>
      </c>
      <c r="M13" s="390" t="s">
        <v>406</v>
      </c>
      <c r="N13" s="288"/>
      <c r="O13" s="289"/>
      <c r="P13" s="288"/>
      <c r="Q13" s="289"/>
      <c r="R13" s="332">
        <f>SUM(N13,O13,P13,Q13)</f>
        <v>0</v>
      </c>
      <c r="S13" s="385" t="s">
        <v>408</v>
      </c>
      <c r="T13" s="46"/>
      <c r="U13" s="48"/>
      <c r="V13" s="46"/>
      <c r="W13" s="48"/>
      <c r="X13" s="332">
        <f>SUM(T13,U13,V13,W13)</f>
        <v>0</v>
      </c>
      <c r="Y13" s="5"/>
      <c r="AB13" s="299"/>
      <c r="AC13" s="299"/>
      <c r="AD13" s="299"/>
      <c r="AE13" s="299"/>
      <c r="AF13" s="299"/>
    </row>
    <row r="14" spans="1:32" ht="12.75">
      <c r="A14" s="386"/>
      <c r="B14" s="49"/>
      <c r="C14" s="51"/>
      <c r="D14" s="49"/>
      <c r="E14" s="51"/>
      <c r="F14" s="278">
        <f>SUM(B14,C14,D14,E14)</f>
        <v>0</v>
      </c>
      <c r="G14" s="389"/>
      <c r="H14" s="49"/>
      <c r="I14" s="51"/>
      <c r="J14" s="49"/>
      <c r="K14" s="51"/>
      <c r="L14" s="278">
        <f>SUM(H14,I14,J14,K14)</f>
        <v>0</v>
      </c>
      <c r="M14" s="311"/>
      <c r="N14" s="49"/>
      <c r="O14" s="51"/>
      <c r="P14" s="49"/>
      <c r="Q14" s="51"/>
      <c r="R14" s="278">
        <f>SUM(N14,O14,P14,Q14)</f>
        <v>0</v>
      </c>
      <c r="S14" s="397" t="s">
        <v>422</v>
      </c>
      <c r="T14" s="395"/>
      <c r="U14" s="80"/>
      <c r="V14" s="396"/>
      <c r="W14" s="278"/>
      <c r="X14" s="278">
        <f>SUM(T14,U14,V14,W14)</f>
        <v>0</v>
      </c>
      <c r="Y14" s="91"/>
      <c r="AB14" s="299"/>
      <c r="AC14" s="299"/>
      <c r="AD14" s="299"/>
      <c r="AE14" s="299"/>
      <c r="AF14" s="299"/>
    </row>
    <row r="15" spans="1:3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5"/>
      <c r="N15" s="279"/>
      <c r="O15" s="279"/>
      <c r="P15" s="5"/>
      <c r="Q15" s="5"/>
      <c r="R15" s="5"/>
      <c r="S15" s="5"/>
      <c r="T15" s="5"/>
      <c r="U15" s="5"/>
      <c r="V15" s="91"/>
      <c r="W15" s="91"/>
      <c r="X15" s="277"/>
      <c r="Y15" s="91"/>
      <c r="Z15" s="327"/>
      <c r="AA15" s="327"/>
      <c r="AB15" s="299"/>
      <c r="AC15" s="299"/>
      <c r="AD15" s="299"/>
      <c r="AE15" s="299"/>
      <c r="AF15" s="299"/>
    </row>
    <row r="16" spans="1:32" ht="12.75">
      <c r="A16" s="1035" t="s">
        <v>526</v>
      </c>
      <c r="B16" s="1036"/>
      <c r="C16" s="1036"/>
      <c r="D16" s="1036"/>
      <c r="E16" s="1036"/>
      <c r="F16" s="1036"/>
      <c r="G16" s="1036"/>
      <c r="H16" s="1036"/>
      <c r="I16" s="1037"/>
      <c r="J16" s="977" t="s">
        <v>368</v>
      </c>
      <c r="K16" s="978"/>
      <c r="L16" s="3"/>
      <c r="M16" s="3"/>
      <c r="N16" s="90"/>
      <c r="O16" s="190"/>
      <c r="P16" s="3"/>
      <c r="Q16" s="3"/>
      <c r="R16" s="3"/>
      <c r="S16" s="3"/>
      <c r="T16" s="3"/>
      <c r="U16" s="3"/>
      <c r="V16" s="3"/>
      <c r="W16" s="3"/>
      <c r="X16" s="3"/>
      <c r="Y16" s="5"/>
      <c r="Z16" s="327"/>
      <c r="AA16" s="327"/>
      <c r="AB16" s="299"/>
      <c r="AC16" s="299"/>
      <c r="AD16" s="299"/>
      <c r="AE16" s="299"/>
      <c r="AF16" s="299"/>
    </row>
    <row r="17" spans="1:32" ht="15.75" customHeight="1">
      <c r="A17" s="1024" t="s">
        <v>39</v>
      </c>
      <c r="B17" s="1025"/>
      <c r="C17" s="1025"/>
      <c r="D17" s="1026"/>
      <c r="E17" s="974" t="s">
        <v>55</v>
      </c>
      <c r="F17" s="975"/>
      <c r="G17" s="975"/>
      <c r="H17" s="976"/>
      <c r="I17" s="968" t="s">
        <v>367</v>
      </c>
      <c r="J17" s="979"/>
      <c r="K17" s="980"/>
      <c r="L17" s="3"/>
      <c r="M17" s="3"/>
      <c r="N17" s="321"/>
      <c r="O17" s="5"/>
      <c r="P17" s="5"/>
      <c r="Q17" s="5"/>
      <c r="R17" s="5"/>
      <c r="S17" s="5"/>
      <c r="T17" s="5"/>
      <c r="U17" s="91"/>
      <c r="V17" s="91"/>
      <c r="W17" s="277"/>
      <c r="X17" s="277"/>
      <c r="Y17" s="91"/>
      <c r="AB17" s="299"/>
      <c r="AC17" s="299"/>
      <c r="AD17" s="299"/>
      <c r="AE17" s="299"/>
      <c r="AF17" s="299"/>
    </row>
    <row r="18" spans="1:32" ht="12.75" customHeight="1">
      <c r="A18" s="1027"/>
      <c r="B18" s="905"/>
      <c r="C18" s="905"/>
      <c r="D18" s="1028"/>
      <c r="E18" s="966" t="s">
        <v>53</v>
      </c>
      <c r="F18" s="967"/>
      <c r="G18" s="966" t="s">
        <v>54</v>
      </c>
      <c r="H18" s="967"/>
      <c r="I18" s="969"/>
      <c r="J18" s="979"/>
      <c r="K18" s="980"/>
      <c r="L18" s="3"/>
      <c r="M18" s="3"/>
      <c r="N18" s="321"/>
      <c r="O18" s="5"/>
      <c r="P18" s="5"/>
      <c r="Q18" s="5"/>
      <c r="R18" s="5"/>
      <c r="S18" s="5"/>
      <c r="T18" s="5"/>
      <c r="U18" s="91"/>
      <c r="V18" s="91"/>
      <c r="W18" s="277"/>
      <c r="X18" s="277"/>
      <c r="Y18" s="91"/>
      <c r="Z18" s="327"/>
      <c r="AA18" s="327"/>
      <c r="AB18" s="299"/>
      <c r="AC18" s="299"/>
      <c r="AD18" s="299"/>
      <c r="AE18" s="299"/>
      <c r="AF18" s="299"/>
    </row>
    <row r="19" spans="1:32" ht="12.75">
      <c r="A19" s="1029"/>
      <c r="B19" s="1030"/>
      <c r="C19" s="1030"/>
      <c r="D19" s="1031"/>
      <c r="E19" s="40" t="s">
        <v>4</v>
      </c>
      <c r="F19" s="41" t="s">
        <v>5</v>
      </c>
      <c r="G19" s="40" t="s">
        <v>4</v>
      </c>
      <c r="H19" s="41" t="s">
        <v>5</v>
      </c>
      <c r="I19" s="970"/>
      <c r="J19" s="979"/>
      <c r="K19" s="980"/>
      <c r="L19" s="3"/>
      <c r="M19" s="3"/>
      <c r="N19" s="321"/>
      <c r="O19" s="5"/>
      <c r="P19" s="5"/>
      <c r="Q19" s="5"/>
      <c r="R19" s="5"/>
      <c r="S19" s="5"/>
      <c r="T19" s="5"/>
      <c r="U19" s="91"/>
      <c r="V19" s="91"/>
      <c r="W19" s="277"/>
      <c r="X19" s="277"/>
      <c r="Y19" s="91"/>
      <c r="Z19" s="327"/>
      <c r="AA19" s="327"/>
      <c r="AB19" s="299"/>
      <c r="AC19" s="299"/>
      <c r="AD19" s="299"/>
      <c r="AE19" s="299"/>
      <c r="AF19" s="299"/>
    </row>
    <row r="20" spans="1:32" ht="12.75">
      <c r="A20" s="316" t="s">
        <v>375</v>
      </c>
      <c r="B20" s="318"/>
      <c r="C20" s="318"/>
      <c r="D20" s="318"/>
      <c r="E20" s="43"/>
      <c r="F20" s="45"/>
      <c r="G20" s="43"/>
      <c r="H20" s="45"/>
      <c r="I20" s="331">
        <f>SUM(E20:H20)</f>
        <v>0</v>
      </c>
      <c r="J20" s="979"/>
      <c r="K20" s="980"/>
      <c r="L20" s="3"/>
      <c r="M20" s="3"/>
      <c r="N20" s="321"/>
      <c r="O20" s="5"/>
      <c r="P20" s="5"/>
      <c r="Q20" s="5"/>
      <c r="R20" s="5"/>
      <c r="S20" s="5"/>
      <c r="T20" s="5"/>
      <c r="U20" s="91"/>
      <c r="V20" s="91"/>
      <c r="W20" s="277"/>
      <c r="X20" s="277"/>
      <c r="Y20" s="91"/>
      <c r="Z20" s="327"/>
      <c r="AA20" s="327"/>
      <c r="AB20" s="299"/>
      <c r="AC20" s="299"/>
      <c r="AD20" s="299"/>
      <c r="AE20" s="299"/>
      <c r="AF20" s="299"/>
    </row>
    <row r="21" spans="1:32" ht="12.75">
      <c r="A21" s="317" t="s">
        <v>374</v>
      </c>
      <c r="B21" s="319"/>
      <c r="C21" s="319"/>
      <c r="D21" s="391" t="s">
        <v>409</v>
      </c>
      <c r="E21" s="46"/>
      <c r="F21" s="48"/>
      <c r="G21" s="46"/>
      <c r="H21" s="48"/>
      <c r="I21" s="332">
        <f>SUM(E21:H21)</f>
        <v>0</v>
      </c>
      <c r="J21" s="979"/>
      <c r="K21" s="980"/>
      <c r="L21" s="3"/>
      <c r="N21" s="321"/>
      <c r="O21" s="5"/>
      <c r="P21" s="5"/>
      <c r="Q21" s="5"/>
      <c r="R21" s="5"/>
      <c r="S21" s="5"/>
      <c r="T21" s="5"/>
      <c r="U21" s="91"/>
      <c r="V21" s="91"/>
      <c r="W21" s="277"/>
      <c r="X21" s="277"/>
      <c r="Y21" s="91"/>
      <c r="Z21" s="327"/>
      <c r="AA21" s="327"/>
      <c r="AB21" s="299"/>
      <c r="AC21" s="299"/>
      <c r="AD21" s="299"/>
      <c r="AE21" s="299"/>
      <c r="AF21" s="299"/>
    </row>
    <row r="22" spans="1:32" ht="12.75">
      <c r="A22" s="392" t="s">
        <v>410</v>
      </c>
      <c r="B22" s="336"/>
      <c r="C22" s="336"/>
      <c r="D22" s="337"/>
      <c r="E22" s="338"/>
      <c r="F22" s="289"/>
      <c r="G22" s="288"/>
      <c r="H22" s="289"/>
      <c r="I22" s="340">
        <f>SUM(E22:H22)</f>
        <v>0</v>
      </c>
      <c r="J22" s="981"/>
      <c r="K22" s="982"/>
      <c r="L22" s="3"/>
      <c r="M22" s="91"/>
      <c r="N22" s="91"/>
      <c r="O22" s="91"/>
      <c r="P22" s="5"/>
      <c r="Q22" s="5"/>
      <c r="R22" s="5"/>
      <c r="S22" s="5"/>
      <c r="T22" s="5"/>
      <c r="U22" s="5"/>
      <c r="V22" s="91"/>
      <c r="W22" s="91"/>
      <c r="X22" s="5"/>
      <c r="Y22" s="92"/>
      <c r="Z22" s="327"/>
      <c r="AA22" s="327"/>
      <c r="AB22" s="299"/>
      <c r="AC22" s="299"/>
      <c r="AD22" s="299"/>
      <c r="AE22" s="299"/>
      <c r="AF22" s="299"/>
    </row>
    <row r="23" spans="1:32" ht="12.75">
      <c r="A23" s="1021" t="s">
        <v>424</v>
      </c>
      <c r="B23" s="1022"/>
      <c r="C23" s="1022"/>
      <c r="D23" s="1023"/>
      <c r="E23" s="49"/>
      <c r="F23" s="339"/>
      <c r="G23" s="49"/>
      <c r="H23" s="339"/>
      <c r="I23" s="21">
        <f>SUM(E23:H23)</f>
        <v>0</v>
      </c>
      <c r="J23" s="990">
        <f>SUM(F12,F13,F14,L12,L13,L14,R12,R13,X12,I20,I21,I22,I23)</f>
        <v>0</v>
      </c>
      <c r="K23" s="991"/>
      <c r="L23" s="3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AB23" s="299"/>
      <c r="AC23" s="299"/>
      <c r="AD23" s="299"/>
      <c r="AE23" s="299"/>
      <c r="AF23" s="299"/>
    </row>
    <row r="24" spans="1:3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329"/>
      <c r="AB24" s="299"/>
      <c r="AC24" s="299"/>
      <c r="AD24" s="299"/>
      <c r="AE24" s="299"/>
      <c r="AF24" s="299"/>
    </row>
    <row r="25" spans="1:32" ht="12.75" customHeight="1">
      <c r="A25" s="977" t="s">
        <v>56</v>
      </c>
      <c r="B25" s="1006" t="s">
        <v>60</v>
      </c>
      <c r="C25" s="1007"/>
      <c r="D25" s="1007"/>
      <c r="E25" s="1007"/>
      <c r="F25" s="1007"/>
      <c r="G25" s="1008"/>
      <c r="H25" s="1032" t="s">
        <v>321</v>
      </c>
      <c r="I25" s="1032" t="s">
        <v>320</v>
      </c>
      <c r="J25" s="983" t="s">
        <v>372</v>
      </c>
      <c r="K25" s="984"/>
      <c r="L25" s="984"/>
      <c r="M25" s="984"/>
      <c r="N25" s="984"/>
      <c r="O25" s="985"/>
      <c r="P25" s="983" t="s">
        <v>540</v>
      </c>
      <c r="Q25" s="984"/>
      <c r="R25" s="984"/>
      <c r="S25" s="984"/>
      <c r="T25" s="984"/>
      <c r="U25" s="984"/>
      <c r="V25" s="985"/>
      <c r="W25" s="977" t="s">
        <v>369</v>
      </c>
      <c r="X25" s="978"/>
      <c r="Y25" s="5"/>
      <c r="Z25" s="329"/>
      <c r="AB25" s="299"/>
      <c r="AC25" s="299"/>
      <c r="AD25" s="299"/>
      <c r="AE25" s="299"/>
      <c r="AF25" s="299"/>
    </row>
    <row r="26" spans="1:35" ht="28.5" customHeight="1">
      <c r="A26" s="979"/>
      <c r="B26" s="1009"/>
      <c r="C26" s="1010"/>
      <c r="D26" s="1010"/>
      <c r="E26" s="1010"/>
      <c r="F26" s="1010"/>
      <c r="G26" s="1011"/>
      <c r="H26" s="1033"/>
      <c r="I26" s="1033"/>
      <c r="J26" s="966" t="s">
        <v>370</v>
      </c>
      <c r="K26" s="967"/>
      <c r="L26" s="966" t="s">
        <v>61</v>
      </c>
      <c r="M26" s="967"/>
      <c r="N26" s="986" t="s">
        <v>57</v>
      </c>
      <c r="O26" s="987"/>
      <c r="P26" s="966" t="s">
        <v>370</v>
      </c>
      <c r="Q26" s="967"/>
      <c r="R26" s="966" t="s">
        <v>371</v>
      </c>
      <c r="S26" s="967"/>
      <c r="T26" s="966" t="s">
        <v>61</v>
      </c>
      <c r="U26" s="967"/>
      <c r="V26" s="968" t="s">
        <v>57</v>
      </c>
      <c r="W26" s="979"/>
      <c r="X26" s="980"/>
      <c r="Y26" s="5"/>
      <c r="AB26" s="299"/>
      <c r="AC26" s="299"/>
      <c r="AD26" s="299"/>
      <c r="AE26" s="299"/>
      <c r="AF26" s="299"/>
      <c r="AH26" s="1"/>
      <c r="AI26" s="1"/>
    </row>
    <row r="27" spans="1:35" ht="18.75" customHeight="1">
      <c r="A27" s="981"/>
      <c r="B27" s="1012"/>
      <c r="C27" s="1013"/>
      <c r="D27" s="1013"/>
      <c r="E27" s="1013"/>
      <c r="F27" s="1013"/>
      <c r="G27" s="1014"/>
      <c r="H27" s="1034"/>
      <c r="I27" s="1034"/>
      <c r="J27" s="52" t="s">
        <v>58</v>
      </c>
      <c r="K27" s="53" t="s">
        <v>59</v>
      </c>
      <c r="L27" s="52" t="s">
        <v>58</v>
      </c>
      <c r="M27" s="53" t="s">
        <v>59</v>
      </c>
      <c r="N27" s="988"/>
      <c r="O27" s="989"/>
      <c r="P27" s="52" t="s">
        <v>58</v>
      </c>
      <c r="Q27" s="53" t="s">
        <v>59</v>
      </c>
      <c r="R27" s="52" t="s">
        <v>58</v>
      </c>
      <c r="S27" s="53" t="s">
        <v>59</v>
      </c>
      <c r="T27" s="52" t="s">
        <v>58</v>
      </c>
      <c r="U27" s="53" t="s">
        <v>59</v>
      </c>
      <c r="V27" s="970"/>
      <c r="W27" s="981"/>
      <c r="X27" s="982"/>
      <c r="Y27" s="5"/>
      <c r="AB27" s="299"/>
      <c r="AC27" s="299"/>
      <c r="AD27" s="299"/>
      <c r="AE27" s="299"/>
      <c r="AF27" s="299"/>
      <c r="AH27" s="1"/>
      <c r="AI27" s="1"/>
    </row>
    <row r="28" spans="1:35" ht="21.75" customHeight="1">
      <c r="A28" s="324"/>
      <c r="B28" s="1018"/>
      <c r="C28" s="1019"/>
      <c r="D28" s="1019"/>
      <c r="E28" s="1019"/>
      <c r="F28" s="1019"/>
      <c r="G28" s="1020"/>
      <c r="H28" s="42"/>
      <c r="I28" s="42"/>
      <c r="J28" s="43"/>
      <c r="K28" s="45"/>
      <c r="L28" s="43"/>
      <c r="M28" s="45"/>
      <c r="N28" s="1004">
        <f>SUM(K28,M28)</f>
        <v>0</v>
      </c>
      <c r="O28" s="1005"/>
      <c r="P28" s="43"/>
      <c r="Q28" s="45"/>
      <c r="R28" s="43"/>
      <c r="S28" s="45"/>
      <c r="T28" s="43"/>
      <c r="U28" s="45"/>
      <c r="V28" s="498">
        <f>SUM(Q28,S28,U28)</f>
        <v>0</v>
      </c>
      <c r="W28" s="1004">
        <f>SUM(V28,N28)</f>
        <v>0</v>
      </c>
      <c r="X28" s="1005"/>
      <c r="Y28" s="5"/>
      <c r="AB28" s="299"/>
      <c r="AC28" s="299"/>
      <c r="AD28" s="299"/>
      <c r="AE28" s="299"/>
      <c r="AF28" s="299"/>
      <c r="AH28" s="1"/>
      <c r="AI28" s="1"/>
    </row>
    <row r="29" spans="1:35" ht="12.75">
      <c r="A29" s="325"/>
      <c r="B29" s="616"/>
      <c r="C29" s="617"/>
      <c r="D29" s="617"/>
      <c r="E29" s="617"/>
      <c r="F29" s="617"/>
      <c r="G29" s="618"/>
      <c r="H29" s="15"/>
      <c r="I29" s="15"/>
      <c r="J29" s="46"/>
      <c r="K29" s="48"/>
      <c r="L29" s="46"/>
      <c r="M29" s="48"/>
      <c r="N29" s="998">
        <f aca="true" t="shared" si="0" ref="N29:N35">SUM(K29,M29)</f>
        <v>0</v>
      </c>
      <c r="O29" s="999"/>
      <c r="P29" s="46"/>
      <c r="Q29" s="48"/>
      <c r="R29" s="46"/>
      <c r="S29" s="48"/>
      <c r="T29" s="46"/>
      <c r="U29" s="48"/>
      <c r="V29" s="499">
        <f aca="true" t="shared" si="1" ref="V29:V35">SUM(Q29,S29,U29)</f>
        <v>0</v>
      </c>
      <c r="W29" s="998">
        <f aca="true" t="shared" si="2" ref="W29:W35">SUM(V29,N29)</f>
        <v>0</v>
      </c>
      <c r="X29" s="999"/>
      <c r="Y29" s="5"/>
      <c r="AB29" s="299"/>
      <c r="AC29" s="299"/>
      <c r="AD29" s="299"/>
      <c r="AE29" s="299"/>
      <c r="AF29" s="299"/>
      <c r="AH29" s="1"/>
      <c r="AI29" s="1"/>
    </row>
    <row r="30" spans="1:35" ht="12.75">
      <c r="A30" s="325"/>
      <c r="B30" s="616"/>
      <c r="C30" s="617"/>
      <c r="D30" s="617"/>
      <c r="E30" s="617"/>
      <c r="F30" s="617"/>
      <c r="G30" s="618"/>
      <c r="H30" s="15"/>
      <c r="I30" s="15"/>
      <c r="J30" s="46"/>
      <c r="K30" s="48"/>
      <c r="L30" s="46"/>
      <c r="M30" s="48"/>
      <c r="N30" s="998">
        <f t="shared" si="0"/>
        <v>0</v>
      </c>
      <c r="O30" s="999"/>
      <c r="P30" s="46"/>
      <c r="Q30" s="48"/>
      <c r="R30" s="46"/>
      <c r="S30" s="48"/>
      <c r="T30" s="46"/>
      <c r="U30" s="48"/>
      <c r="V30" s="499">
        <f t="shared" si="1"/>
        <v>0</v>
      </c>
      <c r="W30" s="998">
        <f t="shared" si="2"/>
        <v>0</v>
      </c>
      <c r="X30" s="999"/>
      <c r="Y30" s="5"/>
      <c r="AB30" s="299"/>
      <c r="AC30" s="299"/>
      <c r="AD30" s="299"/>
      <c r="AE30" s="299"/>
      <c r="AF30" s="299"/>
      <c r="AH30" s="1"/>
      <c r="AI30" s="1"/>
    </row>
    <row r="31" spans="1:35" ht="12.75">
      <c r="A31" s="325"/>
      <c r="B31" s="616"/>
      <c r="C31" s="617"/>
      <c r="D31" s="617"/>
      <c r="E31" s="617"/>
      <c r="F31" s="617"/>
      <c r="G31" s="618"/>
      <c r="H31" s="15"/>
      <c r="I31" s="15"/>
      <c r="J31" s="46"/>
      <c r="K31" s="48"/>
      <c r="L31" s="46"/>
      <c r="M31" s="48"/>
      <c r="N31" s="998">
        <f t="shared" si="0"/>
        <v>0</v>
      </c>
      <c r="O31" s="999"/>
      <c r="P31" s="46"/>
      <c r="Q31" s="48"/>
      <c r="R31" s="46"/>
      <c r="S31" s="48"/>
      <c r="T31" s="46"/>
      <c r="U31" s="48"/>
      <c r="V31" s="499">
        <f t="shared" si="1"/>
        <v>0</v>
      </c>
      <c r="W31" s="998">
        <f t="shared" si="2"/>
        <v>0</v>
      </c>
      <c r="X31" s="999"/>
      <c r="Y31" s="5"/>
      <c r="AB31" s="299"/>
      <c r="AC31" s="299"/>
      <c r="AD31" s="299"/>
      <c r="AE31" s="299"/>
      <c r="AF31" s="299"/>
      <c r="AH31" s="1"/>
      <c r="AI31" s="1"/>
    </row>
    <row r="32" spans="1:35" ht="12.75">
      <c r="A32" s="325"/>
      <c r="B32" s="616"/>
      <c r="C32" s="617"/>
      <c r="D32" s="617"/>
      <c r="E32" s="617"/>
      <c r="F32" s="617"/>
      <c r="G32" s="618"/>
      <c r="H32" s="15"/>
      <c r="I32" s="15"/>
      <c r="J32" s="46"/>
      <c r="K32" s="48"/>
      <c r="L32" s="46"/>
      <c r="M32" s="48"/>
      <c r="N32" s="998">
        <f t="shared" si="0"/>
        <v>0</v>
      </c>
      <c r="O32" s="999"/>
      <c r="P32" s="46"/>
      <c r="Q32" s="48"/>
      <c r="R32" s="46"/>
      <c r="S32" s="48"/>
      <c r="T32" s="46"/>
      <c r="U32" s="48"/>
      <c r="V32" s="499">
        <f t="shared" si="1"/>
        <v>0</v>
      </c>
      <c r="W32" s="998">
        <f t="shared" si="2"/>
        <v>0</v>
      </c>
      <c r="X32" s="999"/>
      <c r="Y32" s="5"/>
      <c r="AB32" s="299"/>
      <c r="AC32" s="299"/>
      <c r="AD32" s="299"/>
      <c r="AE32" s="299"/>
      <c r="AF32" s="299"/>
      <c r="AH32" s="1"/>
      <c r="AI32" s="1"/>
    </row>
    <row r="33" spans="1:35" ht="12.75">
      <c r="A33" s="325"/>
      <c r="B33" s="616"/>
      <c r="C33" s="617"/>
      <c r="D33" s="617"/>
      <c r="E33" s="617"/>
      <c r="F33" s="617"/>
      <c r="G33" s="618"/>
      <c r="H33" s="15"/>
      <c r="I33" s="15"/>
      <c r="J33" s="46"/>
      <c r="K33" s="48"/>
      <c r="L33" s="46"/>
      <c r="M33" s="48"/>
      <c r="N33" s="998">
        <f t="shared" si="0"/>
        <v>0</v>
      </c>
      <c r="O33" s="999"/>
      <c r="P33" s="46"/>
      <c r="Q33" s="48"/>
      <c r="R33" s="46"/>
      <c r="S33" s="48"/>
      <c r="T33" s="46"/>
      <c r="U33" s="48"/>
      <c r="V33" s="499">
        <f t="shared" si="1"/>
        <v>0</v>
      </c>
      <c r="W33" s="998">
        <f t="shared" si="2"/>
        <v>0</v>
      </c>
      <c r="X33" s="999"/>
      <c r="Y33" s="5"/>
      <c r="AB33" s="299"/>
      <c r="AC33" s="299"/>
      <c r="AD33" s="299"/>
      <c r="AE33" s="299"/>
      <c r="AF33" s="299"/>
      <c r="AH33" s="1"/>
      <c r="AI33" s="1"/>
    </row>
    <row r="34" spans="1:35" ht="15.75" customHeight="1">
      <c r="A34" s="325"/>
      <c r="B34" s="616"/>
      <c r="C34" s="617"/>
      <c r="D34" s="617"/>
      <c r="E34" s="617"/>
      <c r="F34" s="617"/>
      <c r="G34" s="618"/>
      <c r="H34" s="15"/>
      <c r="I34" s="15"/>
      <c r="J34" s="46"/>
      <c r="K34" s="48"/>
      <c r="L34" s="46"/>
      <c r="M34" s="48"/>
      <c r="N34" s="998">
        <f t="shared" si="0"/>
        <v>0</v>
      </c>
      <c r="O34" s="999"/>
      <c r="P34" s="46"/>
      <c r="Q34" s="48"/>
      <c r="R34" s="46"/>
      <c r="S34" s="48"/>
      <c r="T34" s="46"/>
      <c r="U34" s="48"/>
      <c r="V34" s="499">
        <f t="shared" si="1"/>
        <v>0</v>
      </c>
      <c r="W34" s="998">
        <f t="shared" si="2"/>
        <v>0</v>
      </c>
      <c r="X34" s="999"/>
      <c r="Y34" s="5"/>
      <c r="AB34" s="299"/>
      <c r="AC34" s="299"/>
      <c r="AD34" s="299"/>
      <c r="AE34" s="299"/>
      <c r="AF34" s="299"/>
      <c r="AH34" s="1"/>
      <c r="AI34" s="1"/>
    </row>
    <row r="35" spans="1:35" ht="12.75" customHeight="1">
      <c r="A35" s="326"/>
      <c r="B35" s="1015"/>
      <c r="C35" s="1016"/>
      <c r="D35" s="1016"/>
      <c r="E35" s="1016"/>
      <c r="F35" s="1016"/>
      <c r="G35" s="1017"/>
      <c r="H35" s="16"/>
      <c r="I35" s="16"/>
      <c r="J35" s="49"/>
      <c r="K35" s="51"/>
      <c r="L35" s="49"/>
      <c r="M35" s="51"/>
      <c r="N35" s="1000">
        <f t="shared" si="0"/>
        <v>0</v>
      </c>
      <c r="O35" s="1001"/>
      <c r="P35" s="49"/>
      <c r="Q35" s="51"/>
      <c r="R35" s="49"/>
      <c r="S35" s="51"/>
      <c r="T35" s="49"/>
      <c r="U35" s="51"/>
      <c r="V35" s="500">
        <f t="shared" si="1"/>
        <v>0</v>
      </c>
      <c r="W35" s="1000">
        <f t="shared" si="2"/>
        <v>0</v>
      </c>
      <c r="X35" s="1001"/>
      <c r="Y35" s="5"/>
      <c r="AB35" s="299"/>
      <c r="AC35" s="299"/>
      <c r="AD35" s="299"/>
      <c r="AE35" s="299"/>
      <c r="AF35" s="299"/>
      <c r="AH35" s="1"/>
      <c r="AI35" s="1"/>
    </row>
    <row r="36" spans="1:3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5"/>
      <c r="AB36" s="299"/>
      <c r="AC36" s="299"/>
      <c r="AD36" s="299"/>
      <c r="AE36" s="299"/>
      <c r="AF36" s="299"/>
      <c r="AH36" s="1"/>
      <c r="AI36" s="1"/>
    </row>
    <row r="37" spans="1:32" ht="12.75">
      <c r="A37" s="3"/>
      <c r="B37" s="3"/>
      <c r="C37" s="26" t="s">
        <v>154</v>
      </c>
      <c r="D37" s="3"/>
      <c r="E37" s="3"/>
      <c r="F37" s="3"/>
      <c r="G37" s="3"/>
      <c r="H37" s="3"/>
      <c r="I37" s="3"/>
      <c r="J37" s="3"/>
      <c r="K37" s="3"/>
      <c r="L37" s="3"/>
      <c r="M37" s="3" t="s">
        <v>151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5"/>
      <c r="AB37" s="299"/>
      <c r="AC37" s="299"/>
      <c r="AD37" s="299"/>
      <c r="AE37" s="299"/>
      <c r="AF37" s="299"/>
    </row>
    <row r="38" spans="1:3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5"/>
      <c r="AB38" s="299"/>
      <c r="AC38" s="299"/>
      <c r="AD38" s="299"/>
      <c r="AE38" s="299"/>
      <c r="AF38" s="299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3" t="s">
        <v>376</v>
      </c>
      <c r="P39" s="5"/>
      <c r="Q39" s="5"/>
      <c r="R39" s="5"/>
      <c r="S39" s="5"/>
      <c r="T39" s="5"/>
      <c r="U39" s="5"/>
      <c r="V39" s="5"/>
      <c r="W39" s="5"/>
      <c r="X39" s="5"/>
      <c r="Y39" s="5"/>
      <c r="AB39" s="299"/>
      <c r="AC39" s="299"/>
      <c r="AD39" s="299"/>
      <c r="AE39" s="299"/>
      <c r="AF39" s="299"/>
    </row>
    <row r="40" spans="1:32" s="252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49">
        <v>16</v>
      </c>
      <c r="Y40" s="5"/>
      <c r="AB40" s="299"/>
      <c r="AC40" s="299"/>
      <c r="AD40" s="299"/>
      <c r="AE40" s="299"/>
      <c r="AF40" s="299"/>
    </row>
    <row r="41" spans="1:32" s="252" customFormat="1" ht="12.75">
      <c r="A41" s="5"/>
      <c r="B41" s="5"/>
      <c r="C41" s="5"/>
      <c r="D41" s="5"/>
      <c r="E41" s="5"/>
      <c r="F41" s="5"/>
      <c r="G41" s="5"/>
      <c r="H41" s="5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AB41" s="299"/>
      <c r="AC41" s="299"/>
      <c r="AD41" s="299"/>
      <c r="AE41" s="299"/>
      <c r="AF41" s="299"/>
    </row>
    <row r="42" spans="9:32" s="252" customFormat="1" ht="12.75"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</row>
    <row r="43" spans="1:32" s="252" customFormat="1" ht="12.75">
      <c r="A43"/>
      <c r="B43"/>
      <c r="C43"/>
      <c r="D43"/>
      <c r="E43"/>
      <c r="F43"/>
      <c r="G43"/>
      <c r="H43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81"/>
      <c r="Z43" s="281"/>
      <c r="AA43" s="281"/>
      <c r="AB43" s="281"/>
      <c r="AC43" s="281"/>
      <c r="AD43" s="281"/>
      <c r="AE43" s="281"/>
      <c r="AF43" s="281"/>
    </row>
    <row r="44" spans="9:32" ht="12.75"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81"/>
      <c r="Z44" s="281"/>
      <c r="AA44" s="281"/>
      <c r="AB44" s="220"/>
      <c r="AC44" s="281"/>
      <c r="AD44" s="281"/>
      <c r="AE44" s="281"/>
      <c r="AF44" s="281"/>
    </row>
    <row r="45" spans="9:32" ht="12.75"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81"/>
      <c r="Z45" s="281"/>
      <c r="AA45" s="281"/>
      <c r="AB45" s="220"/>
      <c r="AC45" s="281"/>
      <c r="AD45" s="281"/>
      <c r="AE45" s="281"/>
      <c r="AF45" s="281"/>
    </row>
    <row r="46" spans="9:32" ht="12.75"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81"/>
      <c r="Z46" s="281"/>
      <c r="AA46" s="281"/>
      <c r="AB46" s="220"/>
      <c r="AC46" s="281"/>
      <c r="AD46" s="281"/>
      <c r="AE46" s="281"/>
      <c r="AF46" s="281"/>
    </row>
    <row r="47" spans="9:32" ht="12.75"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81"/>
      <c r="Z47" s="281"/>
      <c r="AA47" s="281"/>
      <c r="AB47" s="220"/>
      <c r="AC47" s="281"/>
      <c r="AD47" s="281"/>
      <c r="AE47" s="281"/>
      <c r="AF47" s="281"/>
    </row>
    <row r="48" spans="1:32" ht="12.75">
      <c r="A48" s="245"/>
      <c r="B48" s="245"/>
      <c r="C48" s="245"/>
      <c r="D48" s="245"/>
      <c r="E48" s="245"/>
      <c r="F48" s="245"/>
      <c r="G48" s="245"/>
      <c r="H48" s="245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81"/>
      <c r="Z48" s="281"/>
      <c r="AA48" s="281"/>
      <c r="AB48" s="220"/>
      <c r="AC48" s="281"/>
      <c r="AD48" s="281"/>
      <c r="AE48" s="281"/>
      <c r="AF48" s="281"/>
    </row>
    <row r="49" spans="25:37" s="245" customFormat="1" ht="12.75">
      <c r="Y49" s="252"/>
      <c r="Z49" s="281"/>
      <c r="AA49" s="281"/>
      <c r="AB49" s="281"/>
      <c r="AC49" s="281"/>
      <c r="AD49" s="281"/>
      <c r="AE49" s="281"/>
      <c r="AF49" s="281"/>
      <c r="AG49" s="252"/>
      <c r="AH49" s="252"/>
      <c r="AI49" s="252"/>
      <c r="AJ49" s="252"/>
      <c r="AK49" s="252"/>
    </row>
    <row r="50" spans="25:37" s="245" customFormat="1" ht="12.75"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</row>
    <row r="51" spans="25:37" s="245" customFormat="1" ht="12.75"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</row>
    <row r="52" spans="25:37" s="245" customFormat="1" ht="12.75"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</row>
    <row r="53" spans="25:37" s="245" customFormat="1" ht="12.75"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</row>
    <row r="54" spans="25:37" s="245" customFormat="1" ht="12.75"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</row>
    <row r="55" spans="25:37" s="245" customFormat="1" ht="12.75"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</row>
    <row r="56" spans="1:37" s="245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</row>
  </sheetData>
  <sheetProtection/>
  <mergeCells count="71">
    <mergeCell ref="B32:G32"/>
    <mergeCell ref="B33:G33"/>
    <mergeCell ref="A25:A27"/>
    <mergeCell ref="A23:D23"/>
    <mergeCell ref="J10:K10"/>
    <mergeCell ref="A17:D19"/>
    <mergeCell ref="H25:H27"/>
    <mergeCell ref="I25:I27"/>
    <mergeCell ref="F9:F11"/>
    <mergeCell ref="A16:I16"/>
    <mergeCell ref="W34:X34"/>
    <mergeCell ref="W35:X35"/>
    <mergeCell ref="B34:G34"/>
    <mergeCell ref="B35:G35"/>
    <mergeCell ref="B28:G28"/>
    <mergeCell ref="B29:G29"/>
    <mergeCell ref="B30:G30"/>
    <mergeCell ref="B31:G31"/>
    <mergeCell ref="W28:X28"/>
    <mergeCell ref="W29:X29"/>
    <mergeCell ref="W30:X30"/>
    <mergeCell ref="W31:X31"/>
    <mergeCell ref="W32:X32"/>
    <mergeCell ref="W33:X33"/>
    <mergeCell ref="N30:O30"/>
    <mergeCell ref="N31:O31"/>
    <mergeCell ref="N32:O32"/>
    <mergeCell ref="N33:O33"/>
    <mergeCell ref="N34:O34"/>
    <mergeCell ref="N35:O35"/>
    <mergeCell ref="B10:C10"/>
    <mergeCell ref="D10:E10"/>
    <mergeCell ref="H9:K9"/>
    <mergeCell ref="H10:I10"/>
    <mergeCell ref="N28:O28"/>
    <mergeCell ref="N29:O29"/>
    <mergeCell ref="M9:M11"/>
    <mergeCell ref="B25:G27"/>
    <mergeCell ref="A8:F8"/>
    <mergeCell ref="I17:I19"/>
    <mergeCell ref="E17:H17"/>
    <mergeCell ref="E18:F18"/>
    <mergeCell ref="G18:H18"/>
    <mergeCell ref="B9:E9"/>
    <mergeCell ref="A9:A11"/>
    <mergeCell ref="J16:K22"/>
    <mergeCell ref="L9:L11"/>
    <mergeCell ref="X9:X11"/>
    <mergeCell ref="V10:W10"/>
    <mergeCell ref="J23:K23"/>
    <mergeCell ref="P26:Q26"/>
    <mergeCell ref="T26:U26"/>
    <mergeCell ref="R26:S26"/>
    <mergeCell ref="L26:M26"/>
    <mergeCell ref="N9:Q9"/>
    <mergeCell ref="W25:X27"/>
    <mergeCell ref="J26:K26"/>
    <mergeCell ref="V26:V27"/>
    <mergeCell ref="J25:O25"/>
    <mergeCell ref="P25:V25"/>
    <mergeCell ref="N26:O27"/>
    <mergeCell ref="S8:X8"/>
    <mergeCell ref="M8:R8"/>
    <mergeCell ref="G8:L8"/>
    <mergeCell ref="N10:O10"/>
    <mergeCell ref="P10:Q10"/>
    <mergeCell ref="R9:R11"/>
    <mergeCell ref="S9:S11"/>
    <mergeCell ref="T9:W9"/>
    <mergeCell ref="T10:U10"/>
    <mergeCell ref="G9:G11"/>
  </mergeCells>
  <printOptions/>
  <pageMargins left="0.25" right="0.25" top="0.75" bottom="0.75" header="0.3" footer="0.3"/>
  <pageSetup horizontalDpi="600" verticalDpi="600" orientation="landscape" paperSize="9" scale="85" r:id="rId1"/>
  <headerFooter alignWithMargins="0">
    <oddHeader>&amp;C
&amp;"Arial,Negrita"
&amp;R&amp;"Arial,Negrita"&amp;11
&amp;"Arial,Normal"&amp;10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5"/>
  <sheetViews>
    <sheetView workbookViewId="0" topLeftCell="A1">
      <selection activeCell="I25" sqref="I25"/>
    </sheetView>
  </sheetViews>
  <sheetFormatPr defaultColWidth="11.421875" defaultRowHeight="12.75"/>
  <cols>
    <col min="1" max="1" width="2.57421875" style="0" customWidth="1"/>
    <col min="2" max="6" width="15.7109375" style="0" customWidth="1"/>
    <col min="7" max="7" width="15.00390625" style="245" customWidth="1"/>
    <col min="8" max="75" width="11.421875" style="245" customWidth="1"/>
  </cols>
  <sheetData>
    <row r="1" spans="1:10" ht="15" customHeight="1">
      <c r="A1" s="5"/>
      <c r="B1" s="5"/>
      <c r="C1" s="5"/>
      <c r="D1" s="5"/>
      <c r="E1" s="5"/>
      <c r="F1" s="5"/>
      <c r="G1" s="252"/>
      <c r="H1" s="252"/>
      <c r="I1" s="252"/>
      <c r="J1" s="252"/>
    </row>
    <row r="2" spans="1:10" ht="15" customHeight="1">
      <c r="A2" s="6" t="s">
        <v>213</v>
      </c>
      <c r="B2" s="5"/>
      <c r="C2" s="5"/>
      <c r="D2" s="5"/>
      <c r="E2" s="5"/>
      <c r="F2" s="5"/>
      <c r="G2" s="252"/>
      <c r="H2" s="252"/>
      <c r="I2" s="252"/>
      <c r="J2" s="252"/>
    </row>
    <row r="3" spans="1:10" ht="15" customHeight="1">
      <c r="A3" s="5"/>
      <c r="B3" s="5"/>
      <c r="C3" s="5"/>
      <c r="D3" s="5"/>
      <c r="E3" s="5"/>
      <c r="F3" s="5"/>
      <c r="G3" s="252"/>
      <c r="H3" s="252"/>
      <c r="I3" s="252"/>
      <c r="J3" s="252"/>
    </row>
    <row r="4" spans="1:10" ht="15" customHeight="1">
      <c r="A4" s="151" t="s">
        <v>6</v>
      </c>
      <c r="B4" s="5" t="s">
        <v>294</v>
      </c>
      <c r="C4" s="5"/>
      <c r="D4" s="5"/>
      <c r="E4" s="5"/>
      <c r="F4" s="5"/>
      <c r="G4" s="252"/>
      <c r="H4" s="252"/>
      <c r="I4" s="252"/>
      <c r="J4" s="252"/>
    </row>
    <row r="5" spans="1:10" ht="15" customHeight="1">
      <c r="A5" s="151"/>
      <c r="B5" s="5"/>
      <c r="C5" s="5"/>
      <c r="D5" s="5"/>
      <c r="E5" s="5"/>
      <c r="F5" s="5"/>
      <c r="G5" s="252"/>
      <c r="H5" s="252"/>
      <c r="I5" s="252"/>
      <c r="J5" s="252"/>
    </row>
    <row r="6" spans="1:10" ht="15" customHeight="1">
      <c r="A6" s="151" t="s">
        <v>41</v>
      </c>
      <c r="B6" s="5" t="s">
        <v>220</v>
      </c>
      <c r="C6" s="5" t="s">
        <v>537</v>
      </c>
      <c r="D6" s="5"/>
      <c r="E6" s="5"/>
      <c r="F6" s="5"/>
      <c r="G6" s="252"/>
      <c r="H6" s="252"/>
      <c r="I6" s="252"/>
      <c r="J6" s="252"/>
    </row>
    <row r="7" spans="1:10" ht="15" customHeight="1">
      <c r="A7" s="151"/>
      <c r="B7" s="5" t="s">
        <v>221</v>
      </c>
      <c r="C7" s="5" t="s">
        <v>222</v>
      </c>
      <c r="D7" s="5"/>
      <c r="E7" s="5"/>
      <c r="F7" s="5"/>
      <c r="G7" s="252"/>
      <c r="H7" s="252"/>
      <c r="I7" s="252"/>
      <c r="J7" s="252"/>
    </row>
    <row r="8" spans="1:10" ht="15" customHeight="1">
      <c r="A8" s="5"/>
      <c r="B8" s="5" t="s">
        <v>224</v>
      </c>
      <c r="C8" s="5" t="s">
        <v>223</v>
      </c>
      <c r="D8" s="5"/>
      <c r="E8" s="5"/>
      <c r="F8" s="5"/>
      <c r="G8" s="252"/>
      <c r="H8" s="252"/>
      <c r="I8" s="252"/>
      <c r="J8" s="252"/>
    </row>
    <row r="9" spans="1:10" ht="15" customHeight="1">
      <c r="A9" s="5"/>
      <c r="B9" s="5" t="s">
        <v>225</v>
      </c>
      <c r="C9" s="5" t="s">
        <v>226</v>
      </c>
      <c r="D9" s="5"/>
      <c r="E9" s="5"/>
      <c r="F9" s="5"/>
      <c r="G9" s="252"/>
      <c r="H9" s="252"/>
      <c r="I9" s="252"/>
      <c r="J9" s="252"/>
    </row>
    <row r="10" spans="1:10" ht="15" customHeight="1">
      <c r="A10" s="5"/>
      <c r="B10" s="5" t="s">
        <v>227</v>
      </c>
      <c r="C10" s="5" t="s">
        <v>228</v>
      </c>
      <c r="D10" s="5"/>
      <c r="E10" s="5"/>
      <c r="F10" s="5"/>
      <c r="G10" s="252"/>
      <c r="H10" s="252"/>
      <c r="I10" s="252"/>
      <c r="J10" s="252"/>
    </row>
    <row r="11" spans="1:10" ht="15" customHeight="1">
      <c r="A11" s="5"/>
      <c r="B11" s="5" t="s">
        <v>229</v>
      </c>
      <c r="C11" s="285" t="s">
        <v>524</v>
      </c>
      <c r="D11" s="5"/>
      <c r="E11" s="5"/>
      <c r="F11" s="5"/>
      <c r="G11" s="252"/>
      <c r="H11" s="252"/>
      <c r="I11" s="252"/>
      <c r="J11" s="252"/>
    </row>
    <row r="12" spans="1:10" ht="15" customHeight="1">
      <c r="A12" s="5"/>
      <c r="B12" s="5" t="s">
        <v>225</v>
      </c>
      <c r="C12" s="5" t="s">
        <v>231</v>
      </c>
      <c r="D12" s="5"/>
      <c r="E12" s="5"/>
      <c r="F12" s="5"/>
      <c r="G12" s="252"/>
      <c r="H12" s="252"/>
      <c r="I12" s="252"/>
      <c r="J12" s="252"/>
    </row>
    <row r="13" spans="1:10" ht="15" customHeight="1">
      <c r="A13" s="5"/>
      <c r="B13" s="5" t="s">
        <v>232</v>
      </c>
      <c r="C13" s="5" t="s">
        <v>233</v>
      </c>
      <c r="D13" s="5"/>
      <c r="E13" s="5"/>
      <c r="F13" s="5"/>
      <c r="G13" s="252"/>
      <c r="H13" s="252"/>
      <c r="I13" s="252"/>
      <c r="J13" s="252"/>
    </row>
    <row r="14" spans="1:10" ht="15" customHeight="1">
      <c r="A14" s="24"/>
      <c r="B14" s="5"/>
      <c r="C14" s="5"/>
      <c r="D14" s="5"/>
      <c r="E14" s="5"/>
      <c r="F14" s="5"/>
      <c r="G14" s="252"/>
      <c r="H14" s="252"/>
      <c r="I14" s="252"/>
      <c r="J14" s="252"/>
    </row>
    <row r="15" spans="1:10" ht="15" customHeight="1">
      <c r="A15" s="151" t="s">
        <v>42</v>
      </c>
      <c r="B15" s="5" t="s">
        <v>277</v>
      </c>
      <c r="C15" s="5" t="s">
        <v>290</v>
      </c>
      <c r="D15" s="5"/>
      <c r="E15" s="5"/>
      <c r="F15" s="5"/>
      <c r="G15" s="252"/>
      <c r="H15" s="252"/>
      <c r="I15" s="252"/>
      <c r="J15" s="252"/>
    </row>
    <row r="16" spans="1:10" ht="15" customHeight="1">
      <c r="A16" s="151"/>
      <c r="B16" s="5" t="s">
        <v>278</v>
      </c>
      <c r="C16" s="5" t="s">
        <v>289</v>
      </c>
      <c r="D16" s="5"/>
      <c r="E16" s="5"/>
      <c r="F16" s="5"/>
      <c r="G16" s="252"/>
      <c r="H16" s="252"/>
      <c r="I16" s="252"/>
      <c r="J16" s="252"/>
    </row>
    <row r="17" spans="1:10" ht="15" customHeight="1">
      <c r="A17" s="151"/>
      <c r="B17" s="5" t="s">
        <v>279</v>
      </c>
      <c r="C17" s="5" t="s">
        <v>288</v>
      </c>
      <c r="D17" s="5"/>
      <c r="E17" s="5"/>
      <c r="F17" s="5"/>
      <c r="G17" s="252"/>
      <c r="H17" s="252"/>
      <c r="I17" s="252"/>
      <c r="J17" s="252"/>
    </row>
    <row r="18" spans="1:10" ht="15" customHeight="1">
      <c r="A18" s="151"/>
      <c r="B18" s="5" t="s">
        <v>280</v>
      </c>
      <c r="C18" s="5" t="s">
        <v>287</v>
      </c>
      <c r="D18" s="5"/>
      <c r="E18" s="5"/>
      <c r="F18" s="5"/>
      <c r="G18" s="252"/>
      <c r="H18" s="252"/>
      <c r="I18" s="252"/>
      <c r="J18" s="252"/>
    </row>
    <row r="19" spans="1:10" ht="15" customHeight="1">
      <c r="A19" s="151"/>
      <c r="B19" s="5" t="s">
        <v>281</v>
      </c>
      <c r="C19" s="5" t="s">
        <v>286</v>
      </c>
      <c r="D19" s="5"/>
      <c r="E19" s="5"/>
      <c r="F19" s="5"/>
      <c r="G19" s="252"/>
      <c r="H19" s="252"/>
      <c r="I19" s="252"/>
      <c r="J19" s="252"/>
    </row>
    <row r="20" spans="1:10" ht="15" customHeight="1">
      <c r="A20" s="151"/>
      <c r="B20" s="5" t="s">
        <v>282</v>
      </c>
      <c r="C20" s="5" t="s">
        <v>134</v>
      </c>
      <c r="D20" s="5"/>
      <c r="E20" s="5"/>
      <c r="F20" s="5"/>
      <c r="G20" s="252"/>
      <c r="H20" s="252"/>
      <c r="I20" s="252"/>
      <c r="J20" s="252"/>
    </row>
    <row r="21" spans="1:10" ht="15" customHeight="1">
      <c r="A21" s="151"/>
      <c r="B21" s="5" t="s">
        <v>283</v>
      </c>
      <c r="C21" s="285" t="s">
        <v>527</v>
      </c>
      <c r="D21" s="5"/>
      <c r="E21" s="5"/>
      <c r="F21" s="5"/>
      <c r="G21" s="252"/>
      <c r="H21" s="252"/>
      <c r="I21" s="252"/>
      <c r="J21" s="252"/>
    </row>
    <row r="22" spans="1:10" ht="15" customHeight="1">
      <c r="A22" s="151"/>
      <c r="B22" s="285" t="s">
        <v>566</v>
      </c>
      <c r="C22" s="285" t="s">
        <v>567</v>
      </c>
      <c r="D22" s="5"/>
      <c r="E22" s="5"/>
      <c r="F22" s="5"/>
      <c r="G22" s="252"/>
      <c r="H22" s="252"/>
      <c r="I22" s="252"/>
      <c r="J22" s="252"/>
    </row>
    <row r="23" spans="1:10" ht="15" customHeight="1">
      <c r="A23" s="151"/>
      <c r="B23" s="5"/>
      <c r="C23" s="5"/>
      <c r="D23" s="5"/>
      <c r="E23" s="5"/>
      <c r="F23" s="5"/>
      <c r="G23" s="252"/>
      <c r="H23" s="252"/>
      <c r="I23" s="252"/>
      <c r="J23" s="252"/>
    </row>
    <row r="24" spans="1:10" ht="15" customHeight="1">
      <c r="A24" s="151"/>
      <c r="B24" s="5"/>
      <c r="C24" s="5"/>
      <c r="D24" s="5"/>
      <c r="E24" s="5"/>
      <c r="F24" s="5"/>
      <c r="G24" s="252"/>
      <c r="H24" s="252"/>
      <c r="I24" s="252"/>
      <c r="J24" s="252"/>
    </row>
    <row r="25" spans="1:10" ht="15" customHeight="1">
      <c r="A25" s="151"/>
      <c r="B25" s="5"/>
      <c r="C25" s="5"/>
      <c r="D25" s="5"/>
      <c r="E25" s="5"/>
      <c r="F25" s="5"/>
      <c r="G25" s="252"/>
      <c r="H25" s="252"/>
      <c r="I25" s="252"/>
      <c r="J25" s="252"/>
    </row>
    <row r="26" spans="1:6" ht="12.75">
      <c r="A26" s="262"/>
      <c r="B26" s="262"/>
      <c r="C26" s="262"/>
      <c r="D26" s="262"/>
      <c r="E26" s="262"/>
      <c r="F26" s="262"/>
    </row>
    <row r="27" spans="1:6" ht="12.75">
      <c r="A27" s="262"/>
      <c r="B27" s="262"/>
      <c r="C27" s="262"/>
      <c r="D27" s="262"/>
      <c r="E27" s="262"/>
      <c r="F27" s="262"/>
    </row>
    <row r="28" spans="1:6" ht="12.75">
      <c r="A28" s="262"/>
      <c r="B28" s="262"/>
      <c r="C28" s="262"/>
      <c r="D28" s="262"/>
      <c r="E28" s="262"/>
      <c r="F28" s="262"/>
    </row>
    <row r="29" spans="1:6" ht="12.75">
      <c r="A29" s="262"/>
      <c r="B29" s="262"/>
      <c r="C29" s="262"/>
      <c r="D29" s="262"/>
      <c r="E29" s="262"/>
      <c r="F29" s="262"/>
    </row>
    <row r="30" spans="1:6" ht="12.75">
      <c r="A30" s="262"/>
      <c r="B30" s="262"/>
      <c r="C30" s="262"/>
      <c r="D30" s="262"/>
      <c r="E30" s="262"/>
      <c r="F30" s="262"/>
    </row>
    <row r="31" spans="1:6" ht="12.75">
      <c r="A31" s="262"/>
      <c r="B31" s="262"/>
      <c r="C31" s="262"/>
      <c r="D31" s="262"/>
      <c r="E31" s="262"/>
      <c r="F31" s="262"/>
    </row>
    <row r="32" spans="1:6" ht="12.75">
      <c r="A32" s="262"/>
      <c r="B32" s="262"/>
      <c r="C32" s="262"/>
      <c r="D32" s="262"/>
      <c r="E32" s="262"/>
      <c r="F32" s="262"/>
    </row>
    <row r="33" spans="1:6" ht="12.75">
      <c r="A33" s="262"/>
      <c r="B33" s="262"/>
      <c r="C33" s="262"/>
      <c r="D33" s="262"/>
      <c r="E33" s="262"/>
      <c r="F33" s="262"/>
    </row>
    <row r="34" spans="1:6" ht="12.75">
      <c r="A34" s="262"/>
      <c r="B34" s="262"/>
      <c r="C34" s="262"/>
      <c r="D34" s="262"/>
      <c r="E34" s="262"/>
      <c r="F34" s="262"/>
    </row>
    <row r="35" spans="1:6" ht="12.75">
      <c r="A35" s="262"/>
      <c r="B35" s="262"/>
      <c r="C35" s="262"/>
      <c r="D35" s="262"/>
      <c r="E35" s="262"/>
      <c r="F35" s="262"/>
    </row>
    <row r="36" spans="1:6" ht="12.75">
      <c r="A36" s="262"/>
      <c r="B36" s="262"/>
      <c r="C36" s="262"/>
      <c r="D36" s="262"/>
      <c r="E36" s="262"/>
      <c r="F36" s="262"/>
    </row>
    <row r="37" spans="1:6" ht="12.75">
      <c r="A37" s="262"/>
      <c r="B37" s="262"/>
      <c r="C37" s="262"/>
      <c r="D37" s="262"/>
      <c r="E37" s="262"/>
      <c r="F37" s="262"/>
    </row>
    <row r="38" spans="1:6" ht="12.75">
      <c r="A38" s="262"/>
      <c r="B38" s="262"/>
      <c r="C38" s="262"/>
      <c r="D38" s="262"/>
      <c r="E38" s="262"/>
      <c r="F38" s="262"/>
    </row>
    <row r="39" spans="1:6" ht="12.75">
      <c r="A39" s="262"/>
      <c r="B39" s="262"/>
      <c r="C39" s="262"/>
      <c r="D39" s="262"/>
      <c r="E39" s="262"/>
      <c r="F39" s="262"/>
    </row>
    <row r="40" spans="1:6" ht="12.75">
      <c r="A40" s="262"/>
      <c r="B40" s="262"/>
      <c r="C40" s="262"/>
      <c r="D40" s="262"/>
      <c r="E40" s="262"/>
      <c r="F40" s="262"/>
    </row>
    <row r="41" spans="1:6" ht="12.75">
      <c r="A41" s="262"/>
      <c r="B41" s="262"/>
      <c r="C41" s="262"/>
      <c r="D41" s="262"/>
      <c r="E41" s="262"/>
      <c r="F41" s="262"/>
    </row>
    <row r="42" spans="1:6" ht="12.75">
      <c r="A42" s="262"/>
      <c r="B42" s="262"/>
      <c r="C42" s="262"/>
      <c r="D42" s="262"/>
      <c r="E42" s="262"/>
      <c r="F42" s="262"/>
    </row>
    <row r="43" spans="1:6" ht="12.75">
      <c r="A43" s="262"/>
      <c r="B43" s="262"/>
      <c r="C43" s="262"/>
      <c r="D43" s="262"/>
      <c r="E43" s="262"/>
      <c r="F43" s="262"/>
    </row>
    <row r="44" spans="1:6" ht="12.75">
      <c r="A44" s="262"/>
      <c r="B44" s="262"/>
      <c r="C44" s="262"/>
      <c r="D44" s="262"/>
      <c r="E44" s="262"/>
      <c r="F44" s="262"/>
    </row>
    <row r="45" spans="1:6" ht="12.75">
      <c r="A45" s="262"/>
      <c r="B45" s="262"/>
      <c r="C45" s="262"/>
      <c r="D45" s="262"/>
      <c r="E45" s="262"/>
      <c r="F45" s="262"/>
    </row>
    <row r="46" spans="1:6" ht="12.75">
      <c r="A46" s="262"/>
      <c r="B46" s="262"/>
      <c r="C46" s="262"/>
      <c r="D46" s="262"/>
      <c r="E46" s="262"/>
      <c r="F46" s="262"/>
    </row>
    <row r="47" spans="1:6" ht="12.75">
      <c r="A47" s="262"/>
      <c r="B47" s="262"/>
      <c r="C47" s="262"/>
      <c r="D47" s="262"/>
      <c r="E47" s="262"/>
      <c r="F47" s="262"/>
    </row>
    <row r="48" spans="1:6" ht="12.75">
      <c r="A48" s="262"/>
      <c r="B48" s="262"/>
      <c r="C48" s="262"/>
      <c r="D48" s="262"/>
      <c r="E48" s="262"/>
      <c r="F48" s="262"/>
    </row>
    <row r="49" spans="1:6" ht="12.75">
      <c r="A49" s="262"/>
      <c r="B49" s="262"/>
      <c r="C49" s="262"/>
      <c r="D49" s="262"/>
      <c r="E49" s="262"/>
      <c r="F49" s="262"/>
    </row>
    <row r="50" spans="1:6" ht="12.75">
      <c r="A50" s="262"/>
      <c r="B50" s="262"/>
      <c r="C50" s="262"/>
      <c r="D50" s="262"/>
      <c r="E50" s="262"/>
      <c r="F50" s="262"/>
    </row>
    <row r="51" spans="1:6" ht="12.75">
      <c r="A51" s="262"/>
      <c r="B51" s="262"/>
      <c r="C51" s="262"/>
      <c r="D51" s="262"/>
      <c r="E51" s="262"/>
      <c r="F51" s="262"/>
    </row>
    <row r="52" spans="1:6" ht="12.75">
      <c r="A52" s="262"/>
      <c r="B52" s="262"/>
      <c r="C52" s="262"/>
      <c r="D52" s="262"/>
      <c r="E52" s="262"/>
      <c r="F52" s="262"/>
    </row>
    <row r="53" spans="1:6" ht="12.75">
      <c r="A53" s="262"/>
      <c r="B53" s="262"/>
      <c r="C53" s="262"/>
      <c r="D53" s="262"/>
      <c r="E53" s="262"/>
      <c r="F53" s="262"/>
    </row>
    <row r="54" spans="1:6" ht="12.75">
      <c r="A54" s="262"/>
      <c r="B54" s="262"/>
      <c r="C54" s="262"/>
      <c r="D54" s="262"/>
      <c r="E54" s="262"/>
      <c r="F54" s="262"/>
    </row>
    <row r="55" spans="1:6" ht="12.75">
      <c r="A55" s="262"/>
      <c r="B55" s="262"/>
      <c r="C55" s="262"/>
      <c r="D55" s="262"/>
      <c r="E55" s="262"/>
      <c r="F55" s="262"/>
    </row>
    <row r="56" spans="1:6" ht="12.75">
      <c r="A56" s="262"/>
      <c r="B56" s="262"/>
      <c r="C56" s="262"/>
      <c r="D56" s="262"/>
      <c r="E56" s="262"/>
      <c r="F56" s="262"/>
    </row>
    <row r="57" spans="1:6" ht="12.75">
      <c r="A57" s="262"/>
      <c r="B57" s="262"/>
      <c r="C57" s="262"/>
      <c r="D57" s="262"/>
      <c r="E57" s="262"/>
      <c r="F57" s="262"/>
    </row>
    <row r="58" spans="1:6" ht="12.75">
      <c r="A58" s="262"/>
      <c r="B58" s="262"/>
      <c r="C58" s="262"/>
      <c r="D58" s="262"/>
      <c r="E58" s="262"/>
      <c r="F58" s="262"/>
    </row>
    <row r="59" spans="1:6" ht="12.75">
      <c r="A59" s="262"/>
      <c r="B59" s="262"/>
      <c r="C59" s="262"/>
      <c r="D59" s="262"/>
      <c r="E59" s="262"/>
      <c r="F59" s="262"/>
    </row>
    <row r="60" spans="1:6" ht="12.75">
      <c r="A60" s="262"/>
      <c r="B60" s="262"/>
      <c r="C60" s="262"/>
      <c r="D60" s="262"/>
      <c r="E60" s="262"/>
      <c r="F60" s="262"/>
    </row>
    <row r="61" spans="1:6" ht="12.75">
      <c r="A61" s="262"/>
      <c r="B61" s="262"/>
      <c r="C61" s="262"/>
      <c r="D61" s="262"/>
      <c r="E61" s="262"/>
      <c r="F61" s="262"/>
    </row>
    <row r="62" spans="1:6" ht="12.75">
      <c r="A62" s="262"/>
      <c r="B62" s="262"/>
      <c r="C62" s="262"/>
      <c r="D62" s="262"/>
      <c r="E62" s="262"/>
      <c r="F62" s="262"/>
    </row>
    <row r="63" spans="1:6" ht="12.75">
      <c r="A63" s="262"/>
      <c r="B63" s="262"/>
      <c r="C63" s="262"/>
      <c r="D63" s="262"/>
      <c r="E63" s="262"/>
      <c r="F63" s="262"/>
    </row>
    <row r="64" spans="1:6" ht="12.75">
      <c r="A64" s="262"/>
      <c r="B64" s="262"/>
      <c r="C64" s="262"/>
      <c r="D64" s="262"/>
      <c r="E64" s="262"/>
      <c r="F64" s="262"/>
    </row>
    <row r="65" spans="1:6" ht="12.75">
      <c r="A65" s="262"/>
      <c r="B65" s="262"/>
      <c r="C65" s="262"/>
      <c r="D65" s="262"/>
      <c r="E65" s="262"/>
      <c r="F65" s="262"/>
    </row>
    <row r="66" spans="1:6" ht="12.75">
      <c r="A66" s="262"/>
      <c r="B66" s="262"/>
      <c r="C66" s="262"/>
      <c r="D66" s="262"/>
      <c r="E66" s="262"/>
      <c r="F66" s="262"/>
    </row>
    <row r="67" spans="1:6" ht="12.75">
      <c r="A67" s="262"/>
      <c r="B67" s="262"/>
      <c r="C67" s="262"/>
      <c r="D67" s="262"/>
      <c r="E67" s="262"/>
      <c r="F67" s="262"/>
    </row>
    <row r="68" spans="1:6" ht="12.75">
      <c r="A68" s="262"/>
      <c r="B68" s="262"/>
      <c r="C68" s="262"/>
      <c r="D68" s="262"/>
      <c r="E68" s="262"/>
      <c r="F68" s="262"/>
    </row>
    <row r="69" spans="1:6" ht="12.75">
      <c r="A69" s="262"/>
      <c r="B69" s="262"/>
      <c r="C69" s="262"/>
      <c r="D69" s="262"/>
      <c r="E69" s="262"/>
      <c r="F69" s="262"/>
    </row>
    <row r="70" spans="1:6" ht="12.75">
      <c r="A70" s="262"/>
      <c r="B70" s="262"/>
      <c r="C70" s="262"/>
      <c r="D70" s="262"/>
      <c r="E70" s="262"/>
      <c r="F70" s="262"/>
    </row>
    <row r="71" spans="1:6" ht="12.75">
      <c r="A71" s="262"/>
      <c r="B71" s="262"/>
      <c r="C71" s="262"/>
      <c r="D71" s="262"/>
      <c r="E71" s="262"/>
      <c r="F71" s="262"/>
    </row>
    <row r="72" spans="1:6" ht="12.75">
      <c r="A72" s="262"/>
      <c r="B72" s="262"/>
      <c r="C72" s="262"/>
      <c r="D72" s="262"/>
      <c r="E72" s="262"/>
      <c r="F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  <row r="89" spans="1:6" ht="12.75">
      <c r="A89" s="262"/>
      <c r="B89" s="262"/>
      <c r="C89" s="262"/>
      <c r="D89" s="262"/>
      <c r="E89" s="262"/>
      <c r="F89" s="262"/>
    </row>
    <row r="90" spans="1:6" ht="12.75">
      <c r="A90" s="262"/>
      <c r="B90" s="262"/>
      <c r="C90" s="262"/>
      <c r="D90" s="262"/>
      <c r="E90" s="262"/>
      <c r="F90" s="262"/>
    </row>
    <row r="91" spans="1:6" ht="12.75">
      <c r="A91" s="262"/>
      <c r="B91" s="262"/>
      <c r="C91" s="262"/>
      <c r="D91" s="262"/>
      <c r="E91" s="262"/>
      <c r="F91" s="262"/>
    </row>
    <row r="92" spans="1:6" ht="12.75">
      <c r="A92" s="262"/>
      <c r="B92" s="262"/>
      <c r="C92" s="262"/>
      <c r="D92" s="262"/>
      <c r="E92" s="262"/>
      <c r="F92" s="262"/>
    </row>
    <row r="93" spans="1:6" ht="12.75">
      <c r="A93" s="262"/>
      <c r="B93" s="262"/>
      <c r="C93" s="262"/>
      <c r="D93" s="262"/>
      <c r="E93" s="262"/>
      <c r="F93" s="262"/>
    </row>
    <row r="94" spans="1:6" ht="12.75">
      <c r="A94" s="262"/>
      <c r="B94" s="262"/>
      <c r="C94" s="262"/>
      <c r="D94" s="262"/>
      <c r="E94" s="262"/>
      <c r="F94" s="262"/>
    </row>
    <row r="95" spans="1:6" ht="12.75">
      <c r="A95" s="262"/>
      <c r="B95" s="262"/>
      <c r="C95" s="262"/>
      <c r="D95" s="262"/>
      <c r="E95" s="262"/>
      <c r="F95" s="262"/>
    </row>
    <row r="96" spans="1:6" ht="12.75">
      <c r="A96" s="262"/>
      <c r="B96" s="262"/>
      <c r="C96" s="262"/>
      <c r="D96" s="262"/>
      <c r="E96" s="262"/>
      <c r="F96" s="262"/>
    </row>
    <row r="97" spans="1:6" ht="12.75">
      <c r="A97" s="262"/>
      <c r="B97" s="262"/>
      <c r="C97" s="262"/>
      <c r="D97" s="262"/>
      <c r="E97" s="262"/>
      <c r="F97" s="262"/>
    </row>
    <row r="98" spans="1:6" ht="12.75">
      <c r="A98" s="262"/>
      <c r="B98" s="262"/>
      <c r="C98" s="262"/>
      <c r="D98" s="262"/>
      <c r="E98" s="262"/>
      <c r="F98" s="262"/>
    </row>
    <row r="99" spans="1:6" ht="12.75">
      <c r="A99" s="262"/>
      <c r="B99" s="262"/>
      <c r="C99" s="262"/>
      <c r="D99" s="262"/>
      <c r="E99" s="262"/>
      <c r="F99" s="262"/>
    </row>
    <row r="100" spans="1:6" ht="12.75">
      <c r="A100" s="262"/>
      <c r="B100" s="262"/>
      <c r="C100" s="262"/>
      <c r="D100" s="262"/>
      <c r="E100" s="262"/>
      <c r="F100" s="262"/>
    </row>
    <row r="101" spans="1:6" ht="12.75">
      <c r="A101" s="262"/>
      <c r="B101" s="262"/>
      <c r="C101" s="262"/>
      <c r="D101" s="262"/>
      <c r="E101" s="262"/>
      <c r="F101" s="262"/>
    </row>
    <row r="102" spans="1:6" ht="12.75">
      <c r="A102" s="262"/>
      <c r="B102" s="262"/>
      <c r="C102" s="262"/>
      <c r="D102" s="262"/>
      <c r="E102" s="262"/>
      <c r="F102" s="262"/>
    </row>
    <row r="103" spans="1:6" ht="12.75">
      <c r="A103" s="262"/>
      <c r="B103" s="262"/>
      <c r="C103" s="262"/>
      <c r="D103" s="262"/>
      <c r="E103" s="262"/>
      <c r="F103" s="262"/>
    </row>
    <row r="104" spans="1:6" ht="12.75">
      <c r="A104" s="262"/>
      <c r="B104" s="262"/>
      <c r="C104" s="262"/>
      <c r="D104" s="262"/>
      <c r="E104" s="262"/>
      <c r="F104" s="262"/>
    </row>
    <row r="105" spans="1:6" ht="12.75">
      <c r="A105" s="262"/>
      <c r="B105" s="262"/>
      <c r="C105" s="262"/>
      <c r="D105" s="262"/>
      <c r="E105" s="262"/>
      <c r="F105" s="262"/>
    </row>
    <row r="106" spans="1:6" ht="12.75">
      <c r="A106" s="262"/>
      <c r="B106" s="262"/>
      <c r="C106" s="262"/>
      <c r="D106" s="262"/>
      <c r="E106" s="262"/>
      <c r="F106" s="262"/>
    </row>
    <row r="107" spans="1:6" ht="12.75">
      <c r="A107" s="262"/>
      <c r="B107" s="262"/>
      <c r="C107" s="262"/>
      <c r="D107" s="262"/>
      <c r="E107" s="262"/>
      <c r="F107" s="262"/>
    </row>
    <row r="108" spans="1:6" ht="12.75">
      <c r="A108" s="262"/>
      <c r="B108" s="262"/>
      <c r="C108" s="262"/>
      <c r="D108" s="262"/>
      <c r="E108" s="262"/>
      <c r="F108" s="262"/>
    </row>
    <row r="109" spans="1:6" ht="12.75">
      <c r="A109" s="262"/>
      <c r="B109" s="262"/>
      <c r="C109" s="262"/>
      <c r="D109" s="262"/>
      <c r="E109" s="262"/>
      <c r="F109" s="262"/>
    </row>
    <row r="110" spans="1:6" ht="12.75">
      <c r="A110" s="262"/>
      <c r="B110" s="262"/>
      <c r="C110" s="262"/>
      <c r="D110" s="262"/>
      <c r="E110" s="262"/>
      <c r="F110" s="262"/>
    </row>
    <row r="111" spans="1:6" ht="12.75">
      <c r="A111" s="262"/>
      <c r="B111" s="262"/>
      <c r="C111" s="262"/>
      <c r="D111" s="262"/>
      <c r="E111" s="262"/>
      <c r="F111" s="262"/>
    </row>
    <row r="112" spans="1:6" ht="12.75">
      <c r="A112" s="262"/>
      <c r="B112" s="262"/>
      <c r="C112" s="262"/>
      <c r="D112" s="262"/>
      <c r="E112" s="262"/>
      <c r="F112" s="262"/>
    </row>
    <row r="113" spans="1:6" ht="12.75">
      <c r="A113" s="262"/>
      <c r="B113" s="262"/>
      <c r="C113" s="262"/>
      <c r="D113" s="262"/>
      <c r="E113" s="262"/>
      <c r="F113" s="262"/>
    </row>
    <row r="114" spans="1:6" ht="12.75">
      <c r="A114" s="262"/>
      <c r="B114" s="262"/>
      <c r="C114" s="262"/>
      <c r="D114" s="262"/>
      <c r="E114" s="262"/>
      <c r="F114" s="262"/>
    </row>
    <row r="115" spans="1:6" ht="12.75">
      <c r="A115" s="262"/>
      <c r="B115" s="262"/>
      <c r="C115" s="262"/>
      <c r="D115" s="262"/>
      <c r="E115" s="262"/>
      <c r="F115" s="262"/>
    </row>
    <row r="116" spans="1:6" ht="12.75">
      <c r="A116" s="262"/>
      <c r="B116" s="262"/>
      <c r="C116" s="262"/>
      <c r="D116" s="262"/>
      <c r="E116" s="262"/>
      <c r="F116" s="262"/>
    </row>
    <row r="117" spans="1:6" ht="12.75">
      <c r="A117" s="262"/>
      <c r="B117" s="262"/>
      <c r="C117" s="262"/>
      <c r="D117" s="262"/>
      <c r="E117" s="262"/>
      <c r="F117" s="262"/>
    </row>
    <row r="118" spans="1:6" ht="12.75">
      <c r="A118" s="262"/>
      <c r="B118" s="262"/>
      <c r="C118" s="262"/>
      <c r="D118" s="262"/>
      <c r="E118" s="262"/>
      <c r="F118" s="262"/>
    </row>
    <row r="119" spans="1:6" ht="12.75">
      <c r="A119" s="262"/>
      <c r="B119" s="262"/>
      <c r="C119" s="262"/>
      <c r="D119" s="262"/>
      <c r="E119" s="262"/>
      <c r="F119" s="262"/>
    </row>
    <row r="120" spans="1:6" ht="12.75">
      <c r="A120" s="262"/>
      <c r="B120" s="262"/>
      <c r="C120" s="262"/>
      <c r="D120" s="262"/>
      <c r="E120" s="262"/>
      <c r="F120" s="262"/>
    </row>
    <row r="121" spans="1:6" ht="12.75">
      <c r="A121" s="262"/>
      <c r="B121" s="262"/>
      <c r="C121" s="262"/>
      <c r="D121" s="262"/>
      <c r="E121" s="262"/>
      <c r="F121" s="262"/>
    </row>
    <row r="122" spans="1:6" ht="12.75">
      <c r="A122" s="262"/>
      <c r="B122" s="262"/>
      <c r="C122" s="262"/>
      <c r="D122" s="262"/>
      <c r="E122" s="262"/>
      <c r="F122" s="262"/>
    </row>
    <row r="123" spans="1:6" ht="12.75">
      <c r="A123" s="262"/>
      <c r="B123" s="262"/>
      <c r="C123" s="262"/>
      <c r="D123" s="262"/>
      <c r="E123" s="262"/>
      <c r="F123" s="262"/>
    </row>
    <row r="124" spans="1:6" ht="12.75">
      <c r="A124" s="262"/>
      <c r="B124" s="262"/>
      <c r="C124" s="262"/>
      <c r="D124" s="262"/>
      <c r="E124" s="262"/>
      <c r="F124" s="262"/>
    </row>
    <row r="125" spans="1:6" ht="12.75">
      <c r="A125" s="262"/>
      <c r="B125" s="262"/>
      <c r="C125" s="262"/>
      <c r="D125" s="262"/>
      <c r="E125" s="262"/>
      <c r="F125" s="262"/>
    </row>
    <row r="126" spans="1:6" ht="12.75">
      <c r="A126" s="262"/>
      <c r="B126" s="262"/>
      <c r="C126" s="262"/>
      <c r="D126" s="262"/>
      <c r="E126" s="262"/>
      <c r="F126" s="262"/>
    </row>
    <row r="127" spans="1:6" ht="12.75">
      <c r="A127" s="262"/>
      <c r="B127" s="262"/>
      <c r="C127" s="262"/>
      <c r="D127" s="262"/>
      <c r="E127" s="262"/>
      <c r="F127" s="262"/>
    </row>
    <row r="128" spans="1:6" ht="12.75">
      <c r="A128" s="262"/>
      <c r="B128" s="262"/>
      <c r="C128" s="262"/>
      <c r="D128" s="262"/>
      <c r="E128" s="262"/>
      <c r="F128" s="262"/>
    </row>
    <row r="129" spans="1:6" ht="12.75">
      <c r="A129" s="262"/>
      <c r="B129" s="262"/>
      <c r="C129" s="262"/>
      <c r="D129" s="262"/>
      <c r="E129" s="262"/>
      <c r="F129" s="262"/>
    </row>
    <row r="130" spans="1:6" ht="12.75">
      <c r="A130" s="262"/>
      <c r="B130" s="262"/>
      <c r="C130" s="262"/>
      <c r="D130" s="262"/>
      <c r="E130" s="262"/>
      <c r="F130" s="262"/>
    </row>
    <row r="131" spans="1:6" ht="12.75">
      <c r="A131" s="262"/>
      <c r="B131" s="262"/>
      <c r="C131" s="262"/>
      <c r="D131" s="262"/>
      <c r="E131" s="262"/>
      <c r="F131" s="262"/>
    </row>
    <row r="132" spans="1:6" ht="12.75">
      <c r="A132" s="262"/>
      <c r="B132" s="262"/>
      <c r="C132" s="262"/>
      <c r="D132" s="262"/>
      <c r="E132" s="262"/>
      <c r="F132" s="262"/>
    </row>
    <row r="133" spans="1:6" ht="12.75">
      <c r="A133" s="262"/>
      <c r="B133" s="262"/>
      <c r="C133" s="262"/>
      <c r="D133" s="262"/>
      <c r="E133" s="262"/>
      <c r="F133" s="262"/>
    </row>
    <row r="134" spans="1:6" ht="12.75">
      <c r="A134" s="262"/>
      <c r="B134" s="262"/>
      <c r="C134" s="262"/>
      <c r="D134" s="262"/>
      <c r="E134" s="262"/>
      <c r="F134" s="262"/>
    </row>
    <row r="135" spans="1:6" ht="12.75">
      <c r="A135" s="262"/>
      <c r="B135" s="262"/>
      <c r="C135" s="262"/>
      <c r="D135" s="262"/>
      <c r="E135" s="262"/>
      <c r="F135" s="262"/>
    </row>
    <row r="136" spans="1:6" ht="12.75">
      <c r="A136" s="262"/>
      <c r="B136" s="262"/>
      <c r="C136" s="262"/>
      <c r="D136" s="262"/>
      <c r="E136" s="262"/>
      <c r="F136" s="262"/>
    </row>
    <row r="137" spans="1:6" ht="12.75">
      <c r="A137" s="262"/>
      <c r="B137" s="262"/>
      <c r="C137" s="262"/>
      <c r="D137" s="262"/>
      <c r="E137" s="262"/>
      <c r="F137" s="262"/>
    </row>
    <row r="138" spans="1:6" ht="12.75">
      <c r="A138" s="262"/>
      <c r="B138" s="262"/>
      <c r="C138" s="262"/>
      <c r="D138" s="262"/>
      <c r="E138" s="262"/>
      <c r="F138" s="262"/>
    </row>
    <row r="139" spans="1:6" ht="12.75">
      <c r="A139" s="262"/>
      <c r="B139" s="262"/>
      <c r="C139" s="262"/>
      <c r="D139" s="262"/>
      <c r="E139" s="262"/>
      <c r="F139" s="262"/>
    </row>
    <row r="140" spans="1:6" ht="12.75">
      <c r="A140" s="262"/>
      <c r="B140" s="262"/>
      <c r="C140" s="262"/>
      <c r="D140" s="262"/>
      <c r="E140" s="262"/>
      <c r="F140" s="262"/>
    </row>
    <row r="141" spans="1:6" ht="12.75">
      <c r="A141" s="262"/>
      <c r="B141" s="262"/>
      <c r="C141" s="262"/>
      <c r="D141" s="262"/>
      <c r="E141" s="262"/>
      <c r="F141" s="262"/>
    </row>
    <row r="142" spans="1:6" ht="12.75">
      <c r="A142" s="262"/>
      <c r="B142" s="262"/>
      <c r="C142" s="262"/>
      <c r="D142" s="262"/>
      <c r="E142" s="262"/>
      <c r="F142" s="262"/>
    </row>
    <row r="143" spans="1:6" ht="12.75">
      <c r="A143" s="262"/>
      <c r="B143" s="262"/>
      <c r="C143" s="262"/>
      <c r="D143" s="262"/>
      <c r="E143" s="262"/>
      <c r="F143" s="262"/>
    </row>
    <row r="144" spans="1:6" ht="12.75">
      <c r="A144" s="262"/>
      <c r="B144" s="262"/>
      <c r="C144" s="262"/>
      <c r="D144" s="262"/>
      <c r="E144" s="262"/>
      <c r="F144" s="262"/>
    </row>
    <row r="145" spans="1:6" ht="12.75">
      <c r="A145" s="262"/>
      <c r="B145" s="262"/>
      <c r="C145" s="262"/>
      <c r="D145" s="262"/>
      <c r="E145" s="262"/>
      <c r="F145" s="262"/>
    </row>
    <row r="146" spans="1:6" ht="12.75">
      <c r="A146" s="262"/>
      <c r="B146" s="262"/>
      <c r="C146" s="262"/>
      <c r="D146" s="262"/>
      <c r="E146" s="262"/>
      <c r="F146" s="262"/>
    </row>
    <row r="147" spans="1:6" ht="12.75">
      <c r="A147" s="262"/>
      <c r="B147" s="262"/>
      <c r="C147" s="262"/>
      <c r="D147" s="262"/>
      <c r="E147" s="262"/>
      <c r="F147" s="262"/>
    </row>
    <row r="148" spans="1:6" ht="12.75">
      <c r="A148" s="262"/>
      <c r="B148" s="262"/>
      <c r="C148" s="262"/>
      <c r="D148" s="262"/>
      <c r="E148" s="262"/>
      <c r="F148" s="262"/>
    </row>
    <row r="149" spans="1:6" ht="12.75">
      <c r="A149" s="262"/>
      <c r="B149" s="262"/>
      <c r="C149" s="262"/>
      <c r="D149" s="262"/>
      <c r="E149" s="262"/>
      <c r="F149" s="262"/>
    </row>
    <row r="150" spans="1:6" ht="12.75">
      <c r="A150" s="262"/>
      <c r="B150" s="262"/>
      <c r="C150" s="262"/>
      <c r="D150" s="262"/>
      <c r="E150" s="262"/>
      <c r="F150" s="262"/>
    </row>
    <row r="151" spans="1:6" ht="12.75">
      <c r="A151" s="262"/>
      <c r="B151" s="262"/>
      <c r="C151" s="262"/>
      <c r="D151" s="262"/>
      <c r="E151" s="262"/>
      <c r="F151" s="262"/>
    </row>
    <row r="152" spans="1:6" ht="12.75">
      <c r="A152" s="262"/>
      <c r="B152" s="262"/>
      <c r="C152" s="262"/>
      <c r="D152" s="262"/>
      <c r="E152" s="262"/>
      <c r="F152" s="262"/>
    </row>
    <row r="153" spans="1:6" ht="12.75">
      <c r="A153" s="262"/>
      <c r="B153" s="262"/>
      <c r="C153" s="262"/>
      <c r="D153" s="262"/>
      <c r="E153" s="262"/>
      <c r="F153" s="262"/>
    </row>
    <row r="154" spans="1:6" ht="12.75">
      <c r="A154" s="262"/>
      <c r="B154" s="262"/>
      <c r="C154" s="262"/>
      <c r="D154" s="262"/>
      <c r="E154" s="262"/>
      <c r="F154" s="262"/>
    </row>
    <row r="155" spans="1:6" ht="12.75">
      <c r="A155" s="262"/>
      <c r="B155" s="262"/>
      <c r="C155" s="262"/>
      <c r="D155" s="262"/>
      <c r="E155" s="262"/>
      <c r="F155" s="262"/>
    </row>
    <row r="156" spans="1:6" ht="12.75">
      <c r="A156" s="262"/>
      <c r="B156" s="262"/>
      <c r="C156" s="262"/>
      <c r="D156" s="262"/>
      <c r="E156" s="262"/>
      <c r="F156" s="262"/>
    </row>
    <row r="157" spans="1:6" ht="12.75">
      <c r="A157" s="262"/>
      <c r="B157" s="262"/>
      <c r="C157" s="262"/>
      <c r="D157" s="262"/>
      <c r="E157" s="262"/>
      <c r="F157" s="262"/>
    </row>
    <row r="158" spans="1:6" ht="12.75">
      <c r="A158" s="262"/>
      <c r="B158" s="262"/>
      <c r="C158" s="262"/>
      <c r="D158" s="262"/>
      <c r="E158" s="262"/>
      <c r="F158" s="262"/>
    </row>
    <row r="159" spans="1:6" ht="12.75">
      <c r="A159" s="262"/>
      <c r="B159" s="262"/>
      <c r="C159" s="262"/>
      <c r="D159" s="262"/>
      <c r="E159" s="262"/>
      <c r="F159" s="262"/>
    </row>
    <row r="160" spans="1:6" ht="12.75">
      <c r="A160" s="262"/>
      <c r="B160" s="262"/>
      <c r="C160" s="262"/>
      <c r="D160" s="262"/>
      <c r="E160" s="262"/>
      <c r="F160" s="262"/>
    </row>
    <row r="161" spans="1:6" ht="12.75">
      <c r="A161" s="262"/>
      <c r="B161" s="262"/>
      <c r="C161" s="262"/>
      <c r="D161" s="262"/>
      <c r="E161" s="262"/>
      <c r="F161" s="262"/>
    </row>
    <row r="162" spans="1:6" ht="12.75">
      <c r="A162" s="245"/>
      <c r="B162" s="245"/>
      <c r="C162" s="245"/>
      <c r="D162" s="245"/>
      <c r="E162" s="245"/>
      <c r="F162" s="245"/>
    </row>
    <row r="163" spans="1:6" ht="12.75">
      <c r="A163" s="245"/>
      <c r="B163" s="245"/>
      <c r="C163" s="245"/>
      <c r="D163" s="245"/>
      <c r="E163" s="245"/>
      <c r="F163" s="245"/>
    </row>
    <row r="164" spans="1:6" ht="12.75">
      <c r="A164" s="245"/>
      <c r="B164" s="245"/>
      <c r="C164" s="245"/>
      <c r="D164" s="245"/>
      <c r="E164" s="245"/>
      <c r="F164" s="245"/>
    </row>
    <row r="165" spans="1:6" ht="12.75">
      <c r="A165" s="245"/>
      <c r="B165" s="245"/>
      <c r="C165" s="245"/>
      <c r="D165" s="245"/>
      <c r="E165" s="245"/>
      <c r="F165" s="245"/>
    </row>
    <row r="166" spans="1:6" ht="12.75">
      <c r="A166" s="245"/>
      <c r="B166" s="245"/>
      <c r="C166" s="245"/>
      <c r="D166" s="245"/>
      <c r="E166" s="245"/>
      <c r="F166" s="245"/>
    </row>
    <row r="167" spans="1:6" ht="12.75">
      <c r="A167" s="245"/>
      <c r="B167" s="245"/>
      <c r="C167" s="245"/>
      <c r="D167" s="245"/>
      <c r="E167" s="245"/>
      <c r="F167" s="245"/>
    </row>
    <row r="168" spans="1:6" ht="12.75">
      <c r="A168" s="245"/>
      <c r="B168" s="245"/>
      <c r="C168" s="245"/>
      <c r="D168" s="245"/>
      <c r="E168" s="245"/>
      <c r="F168" s="245"/>
    </row>
    <row r="169" spans="1:6" ht="12.75">
      <c r="A169" s="245"/>
      <c r="B169" s="245"/>
      <c r="C169" s="245"/>
      <c r="D169" s="245"/>
      <c r="E169" s="245"/>
      <c r="F169" s="245"/>
    </row>
    <row r="170" spans="1:6" ht="12.75">
      <c r="A170" s="245"/>
      <c r="B170" s="245"/>
      <c r="C170" s="245"/>
      <c r="D170" s="245"/>
      <c r="E170" s="245"/>
      <c r="F170" s="245"/>
    </row>
    <row r="171" spans="1:6" ht="12.75">
      <c r="A171" s="245"/>
      <c r="B171" s="245"/>
      <c r="C171" s="245"/>
      <c r="D171" s="245"/>
      <c r="E171" s="245"/>
      <c r="F171" s="245"/>
    </row>
    <row r="172" spans="1:6" ht="12.75">
      <c r="A172" s="245"/>
      <c r="B172" s="245"/>
      <c r="C172" s="245"/>
      <c r="D172" s="245"/>
      <c r="E172" s="245"/>
      <c r="F172" s="245"/>
    </row>
    <row r="173" spans="1:6" ht="12.75">
      <c r="A173" s="245"/>
      <c r="B173" s="245"/>
      <c r="C173" s="245"/>
      <c r="D173" s="245"/>
      <c r="E173" s="245"/>
      <c r="F173" s="245"/>
    </row>
    <row r="174" spans="1:6" ht="12.75">
      <c r="A174" s="245"/>
      <c r="B174" s="245"/>
      <c r="C174" s="245"/>
      <c r="D174" s="245"/>
      <c r="E174" s="245"/>
      <c r="F174" s="245"/>
    </row>
    <row r="175" spans="1:6" ht="12.75">
      <c r="A175" s="245"/>
      <c r="B175" s="245"/>
      <c r="C175" s="245"/>
      <c r="D175" s="245"/>
      <c r="E175" s="245"/>
      <c r="F175" s="245"/>
    </row>
    <row r="176" s="245" customFormat="1" ht="12.75"/>
    <row r="177" s="245" customFormat="1" ht="12.75"/>
    <row r="178" s="245" customFormat="1" ht="12.75"/>
    <row r="179" s="245" customFormat="1" ht="12.75"/>
    <row r="180" s="245" customFormat="1" ht="12.75"/>
    <row r="181" s="245" customFormat="1" ht="12.75"/>
    <row r="182" s="245" customFormat="1" ht="12.75"/>
    <row r="183" s="245" customFormat="1" ht="12.75"/>
    <row r="184" s="245" customFormat="1" ht="12.75"/>
    <row r="185" s="245" customFormat="1" ht="12.75"/>
    <row r="186" s="245" customFormat="1" ht="12.75"/>
    <row r="187" s="245" customFormat="1" ht="12.75"/>
    <row r="188" s="245" customFormat="1" ht="12.75"/>
  </sheetData>
  <sheetProtection/>
  <printOptions/>
  <pageMargins left="0.55" right="0" top="0.984251968503937" bottom="0" header="0" footer="0"/>
  <pageSetup horizontalDpi="600" verticalDpi="600" orientation="portrait" paperSize="9" r:id="rId1"/>
  <headerFooter alignWithMargins="0">
    <oddHeader>&amp;C
&amp;"Arial,Negrita"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workbookViewId="0" topLeftCell="A19">
      <selection activeCell="E23" sqref="E23"/>
    </sheetView>
  </sheetViews>
  <sheetFormatPr defaultColWidth="11.421875" defaultRowHeight="12.75"/>
  <cols>
    <col min="1" max="15" width="5.7109375" style="0" customWidth="1"/>
    <col min="16" max="16" width="3.8515625" style="0" customWidth="1"/>
    <col min="17" max="17" width="4.421875" style="0" customWidth="1"/>
    <col min="18" max="41" width="5.7109375" style="0" customWidth="1"/>
  </cols>
  <sheetData>
    <row r="1" spans="1:18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5.75">
      <c r="A5" s="611" t="s">
        <v>125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</row>
    <row r="6" spans="1:18" ht="15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275" t="s">
        <v>126</v>
      </c>
    </row>
    <row r="10" spans="1:18" ht="12.75">
      <c r="A10" s="81"/>
      <c r="B10" s="155" t="s">
        <v>504</v>
      </c>
      <c r="C10" s="155"/>
      <c r="D10" s="155"/>
      <c r="E10" s="155"/>
      <c r="F10" s="157" t="s">
        <v>247</v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84" t="s">
        <v>316</v>
      </c>
    </row>
    <row r="11" spans="1:18" ht="12.75">
      <c r="A11" s="81"/>
      <c r="B11" s="81"/>
      <c r="C11" s="81"/>
      <c r="D11" s="81"/>
      <c r="E11" s="81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</row>
    <row r="12" spans="1:18" ht="12.75">
      <c r="A12" s="81"/>
      <c r="B12" s="155" t="s">
        <v>467</v>
      </c>
      <c r="C12" s="155"/>
      <c r="D12" s="155"/>
      <c r="E12" s="155"/>
      <c r="F12" s="157" t="s">
        <v>248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84">
        <v>3</v>
      </c>
    </row>
    <row r="13" spans="1:18" ht="12.75">
      <c r="A13" s="81"/>
      <c r="B13" s="168"/>
      <c r="C13" s="168"/>
      <c r="D13" s="168"/>
      <c r="E13" s="168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83"/>
      <c r="Q13" s="83"/>
      <c r="R13" s="84"/>
    </row>
    <row r="14" spans="1:18" ht="12.75">
      <c r="A14" s="81"/>
      <c r="B14" s="178" t="s">
        <v>243</v>
      </c>
      <c r="C14" s="178"/>
      <c r="D14" s="178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58"/>
      <c r="Q14" s="158"/>
      <c r="R14" s="84"/>
    </row>
    <row r="15" spans="1:18" ht="12.75">
      <c r="A15" s="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82"/>
      <c r="N15" s="182"/>
      <c r="O15" s="182"/>
      <c r="P15" s="81"/>
      <c r="Q15" s="83"/>
      <c r="R15" s="84"/>
    </row>
    <row r="16" spans="1:18" ht="12.75">
      <c r="A16" s="81"/>
      <c r="B16" s="380" t="s">
        <v>456</v>
      </c>
      <c r="C16" s="183"/>
      <c r="D16" s="183"/>
      <c r="E16" s="183"/>
      <c r="F16" s="183"/>
      <c r="G16" s="183"/>
      <c r="H16" s="183"/>
      <c r="I16" s="179" t="s">
        <v>249</v>
      </c>
      <c r="J16" s="179"/>
      <c r="K16" s="179"/>
      <c r="L16" s="179"/>
      <c r="M16" s="179"/>
      <c r="N16" s="179"/>
      <c r="O16" s="179"/>
      <c r="P16" s="159"/>
      <c r="Q16" s="159"/>
      <c r="R16" s="84">
        <v>4</v>
      </c>
    </row>
    <row r="17" spans="1:18" ht="12.75">
      <c r="A17" s="81"/>
      <c r="B17" s="183" t="s">
        <v>244</v>
      </c>
      <c r="C17" s="183"/>
      <c r="D17" s="183"/>
      <c r="E17" s="183"/>
      <c r="F17" s="183"/>
      <c r="G17" s="183"/>
      <c r="H17" s="179" t="s">
        <v>250</v>
      </c>
      <c r="I17" s="179"/>
      <c r="J17" s="179"/>
      <c r="K17" s="179"/>
      <c r="L17" s="179"/>
      <c r="M17" s="179"/>
      <c r="N17" s="179"/>
      <c r="O17" s="179"/>
      <c r="P17" s="159"/>
      <c r="Q17" s="159"/>
      <c r="R17" s="84">
        <v>5</v>
      </c>
    </row>
    <row r="18" spans="1:18" ht="12.75">
      <c r="A18" s="81"/>
      <c r="B18" s="380" t="s">
        <v>571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79" t="s">
        <v>251</v>
      </c>
      <c r="P18" s="159"/>
      <c r="Q18" s="159"/>
      <c r="R18" s="84">
        <v>6</v>
      </c>
    </row>
    <row r="19" spans="1:18" ht="12.75">
      <c r="A19" s="81"/>
      <c r="B19" s="446" t="s">
        <v>573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8" t="s">
        <v>251</v>
      </c>
      <c r="P19" s="449"/>
      <c r="Q19" s="449"/>
      <c r="R19" s="450">
        <v>7</v>
      </c>
    </row>
    <row r="20" spans="1:18" ht="12.75">
      <c r="A20" s="81"/>
      <c r="B20" s="446" t="s">
        <v>574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8" t="s">
        <v>252</v>
      </c>
      <c r="P20" s="449"/>
      <c r="Q20" s="449"/>
      <c r="R20" s="450">
        <v>9</v>
      </c>
    </row>
    <row r="21" spans="1:18" ht="12.75">
      <c r="A21" s="81"/>
      <c r="B21" s="380" t="s">
        <v>575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79" t="s">
        <v>252</v>
      </c>
      <c r="P21" s="159"/>
      <c r="Q21" s="159"/>
      <c r="R21" s="84">
        <v>10</v>
      </c>
    </row>
    <row r="22" spans="1:18" ht="12.75">
      <c r="A22" s="81"/>
      <c r="B22" s="380" t="s">
        <v>576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79" t="s">
        <v>253</v>
      </c>
      <c r="M22" s="179"/>
      <c r="N22" s="179"/>
      <c r="O22" s="179"/>
      <c r="P22" s="159"/>
      <c r="Q22" s="159"/>
      <c r="R22" s="84">
        <v>11</v>
      </c>
    </row>
    <row r="23" spans="1:17" ht="12.75">
      <c r="A23" s="81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"/>
      <c r="Q23" s="3"/>
    </row>
    <row r="24" spans="1:18" ht="12.75">
      <c r="A24" s="81"/>
      <c r="B24" s="181" t="s">
        <v>245</v>
      </c>
      <c r="C24" s="181"/>
      <c r="D24" s="185"/>
      <c r="E24" s="186"/>
      <c r="F24" s="186"/>
      <c r="G24" s="186"/>
      <c r="H24" s="186"/>
      <c r="I24" s="186"/>
      <c r="J24" s="186"/>
      <c r="K24" s="186"/>
      <c r="L24" s="185"/>
      <c r="M24" s="185"/>
      <c r="N24" s="185"/>
      <c r="O24" s="185"/>
      <c r="P24" s="83"/>
      <c r="Q24" s="83"/>
      <c r="R24" s="84"/>
    </row>
    <row r="25" spans="1:18" ht="12.75">
      <c r="A25" s="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5"/>
      <c r="M25" s="185"/>
      <c r="N25" s="185"/>
      <c r="O25" s="185"/>
      <c r="P25" s="83"/>
      <c r="Q25" s="83"/>
      <c r="R25" s="84"/>
    </row>
    <row r="26" spans="1:18" ht="12.75">
      <c r="A26" s="81"/>
      <c r="B26" s="380" t="s">
        <v>457</v>
      </c>
      <c r="C26" s="183"/>
      <c r="D26" s="183"/>
      <c r="E26" s="179" t="s">
        <v>255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9"/>
      <c r="Q26" s="159"/>
      <c r="R26" s="84">
        <v>12</v>
      </c>
    </row>
    <row r="27" spans="1:18" ht="12.75">
      <c r="A27" s="81"/>
      <c r="B27" s="380" t="s">
        <v>461</v>
      </c>
      <c r="C27" s="183"/>
      <c r="D27" s="183"/>
      <c r="E27" s="183"/>
      <c r="F27" s="183"/>
      <c r="G27" s="183"/>
      <c r="H27" s="183"/>
      <c r="I27" s="183"/>
      <c r="J27" s="157" t="s">
        <v>256</v>
      </c>
      <c r="K27" s="179"/>
      <c r="L27" s="179"/>
      <c r="M27" s="179"/>
      <c r="N27" s="179"/>
      <c r="O27" s="179"/>
      <c r="P27" s="160"/>
      <c r="Q27" s="160"/>
      <c r="R27" s="154">
        <v>13</v>
      </c>
    </row>
    <row r="28" spans="1:18" ht="12.75">
      <c r="A28" s="81"/>
      <c r="B28" s="380" t="s">
        <v>468</v>
      </c>
      <c r="C28" s="183"/>
      <c r="D28" s="183"/>
      <c r="E28" s="183"/>
      <c r="F28" s="183"/>
      <c r="G28" s="179" t="s">
        <v>257</v>
      </c>
      <c r="H28" s="179"/>
      <c r="I28" s="179"/>
      <c r="J28" s="179"/>
      <c r="K28" s="179"/>
      <c r="L28" s="179"/>
      <c r="M28" s="179"/>
      <c r="N28" s="179"/>
      <c r="O28" s="179"/>
      <c r="P28" s="159"/>
      <c r="Q28" s="159"/>
      <c r="R28" s="154">
        <v>15</v>
      </c>
    </row>
    <row r="29" spans="1:18" ht="12.75">
      <c r="A29" s="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5"/>
      <c r="N29" s="185"/>
      <c r="O29" s="185"/>
      <c r="P29" s="83"/>
      <c r="Q29" s="83"/>
      <c r="R29" s="84"/>
    </row>
    <row r="30" spans="1:18" ht="12.75">
      <c r="A30" s="81"/>
      <c r="B30" s="181" t="s">
        <v>246</v>
      </c>
      <c r="C30" s="181"/>
      <c r="D30" s="181"/>
      <c r="E30" s="185"/>
      <c r="F30" s="186"/>
      <c r="G30" s="186"/>
      <c r="H30" s="186"/>
      <c r="I30" s="186"/>
      <c r="J30" s="186"/>
      <c r="K30" s="186"/>
      <c r="L30" s="185"/>
      <c r="M30" s="185"/>
      <c r="N30" s="185"/>
      <c r="O30" s="185"/>
      <c r="P30" s="83"/>
      <c r="Q30" s="83"/>
      <c r="R30" s="154"/>
    </row>
    <row r="31" spans="1:18" ht="12.75">
      <c r="A31" s="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81"/>
      <c r="Q31" s="81"/>
      <c r="R31" s="154"/>
    </row>
    <row r="32" spans="1:18" ht="12.75">
      <c r="A32" s="81"/>
      <c r="B32" s="402" t="s">
        <v>556</v>
      </c>
      <c r="C32" s="183"/>
      <c r="D32" s="183"/>
      <c r="E32" s="183"/>
      <c r="F32" s="183"/>
      <c r="G32" s="183"/>
      <c r="H32" s="183"/>
      <c r="I32" s="179" t="s">
        <v>258</v>
      </c>
      <c r="J32" s="179" t="s">
        <v>256</v>
      </c>
      <c r="K32" s="179"/>
      <c r="L32" s="179"/>
      <c r="M32" s="179"/>
      <c r="N32" s="179"/>
      <c r="O32" s="179"/>
      <c r="P32" s="159"/>
      <c r="Q32" s="159"/>
      <c r="R32" s="154">
        <v>16</v>
      </c>
    </row>
    <row r="33" spans="1:18" ht="12.75">
      <c r="A33" s="81"/>
      <c r="B33" s="380" t="s">
        <v>557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56" t="s">
        <v>199</v>
      </c>
      <c r="Q33" s="156"/>
      <c r="R33" s="154">
        <v>17</v>
      </c>
    </row>
    <row r="34" spans="1:18" ht="12.75">
      <c r="A34" s="81"/>
      <c r="B34" s="380" t="s">
        <v>558</v>
      </c>
      <c r="C34" s="183"/>
      <c r="D34" s="183"/>
      <c r="E34" s="183"/>
      <c r="F34" s="183"/>
      <c r="G34" s="183"/>
      <c r="H34" s="183"/>
      <c r="I34" s="183" t="s">
        <v>259</v>
      </c>
      <c r="J34" s="183"/>
      <c r="K34" s="183"/>
      <c r="L34" s="183"/>
      <c r="M34" s="183"/>
      <c r="N34" s="183"/>
      <c r="O34" s="183"/>
      <c r="P34" s="156"/>
      <c r="Q34" s="156"/>
      <c r="R34" s="154">
        <v>18</v>
      </c>
    </row>
    <row r="35" spans="1:18" ht="12.75">
      <c r="A35" s="81"/>
      <c r="B35" s="380" t="s">
        <v>559</v>
      </c>
      <c r="C35" s="183"/>
      <c r="D35" s="183"/>
      <c r="E35" s="183"/>
      <c r="F35" s="183"/>
      <c r="G35" s="183"/>
      <c r="H35" s="183"/>
      <c r="I35" s="183" t="s">
        <v>259</v>
      </c>
      <c r="J35" s="183"/>
      <c r="K35" s="183"/>
      <c r="L35" s="183"/>
      <c r="M35" s="183"/>
      <c r="N35" s="183"/>
      <c r="O35" s="183"/>
      <c r="P35" s="156"/>
      <c r="Q35" s="156"/>
      <c r="R35" s="154">
        <v>19</v>
      </c>
    </row>
    <row r="36" spans="1:18" ht="12.75">
      <c r="A36" s="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5"/>
      <c r="O36" s="185"/>
      <c r="P36" s="83"/>
      <c r="Q36" s="83"/>
      <c r="R36" s="168"/>
    </row>
    <row r="37" spans="1:18" ht="12.75">
      <c r="A37" s="81"/>
      <c r="B37" s="181" t="s">
        <v>260</v>
      </c>
      <c r="C37" s="181"/>
      <c r="D37" s="181"/>
      <c r="E37" s="181"/>
      <c r="F37" s="181"/>
      <c r="G37" s="181"/>
      <c r="H37" s="182"/>
      <c r="I37" s="181"/>
      <c r="J37" s="181"/>
      <c r="K37" s="181"/>
      <c r="L37" s="182"/>
      <c r="M37" s="182"/>
      <c r="N37" s="185"/>
      <c r="O37" s="185"/>
      <c r="P37" s="83"/>
      <c r="Q37" s="83"/>
      <c r="R37" s="154"/>
    </row>
    <row r="38" spans="1:18" ht="12.75">
      <c r="A38" s="81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81"/>
      <c r="Q38" s="81"/>
      <c r="R38" s="154"/>
    </row>
    <row r="39" spans="1:18" ht="12.75">
      <c r="A39" s="81"/>
      <c r="B39" s="380" t="s">
        <v>469</v>
      </c>
      <c r="C39" s="183"/>
      <c r="D39" s="183"/>
      <c r="E39" s="183" t="s">
        <v>255</v>
      </c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56"/>
      <c r="Q39" s="156"/>
      <c r="R39" s="154">
        <v>20</v>
      </c>
    </row>
    <row r="40" spans="1:18" ht="12.75">
      <c r="A40" s="81"/>
      <c r="B40" s="380" t="s">
        <v>498</v>
      </c>
      <c r="C40" s="183"/>
      <c r="D40" s="183"/>
      <c r="E40" s="183" t="s">
        <v>255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56"/>
      <c r="Q40" s="156"/>
      <c r="R40" s="154">
        <v>21</v>
      </c>
    </row>
    <row r="41" spans="1:18" ht="12.75">
      <c r="A41" s="81"/>
      <c r="B41" s="183" t="s">
        <v>262</v>
      </c>
      <c r="C41" s="183"/>
      <c r="D41" s="183"/>
      <c r="E41" s="183"/>
      <c r="F41" s="183"/>
      <c r="G41" s="183"/>
      <c r="H41" s="183" t="s">
        <v>261</v>
      </c>
      <c r="I41" s="183"/>
      <c r="J41" s="183"/>
      <c r="K41" s="183"/>
      <c r="L41" s="183"/>
      <c r="M41" s="183"/>
      <c r="N41" s="183"/>
      <c r="O41" s="183"/>
      <c r="P41" s="156"/>
      <c r="Q41" s="156"/>
      <c r="R41" s="154">
        <v>21</v>
      </c>
    </row>
    <row r="42" spans="1:18" ht="12.75">
      <c r="A42" s="81"/>
      <c r="B42" s="183" t="s">
        <v>263</v>
      </c>
      <c r="C42" s="183"/>
      <c r="D42" s="183"/>
      <c r="E42" s="183"/>
      <c r="F42" s="183"/>
      <c r="G42" s="183"/>
      <c r="H42" s="183" t="s">
        <v>250</v>
      </c>
      <c r="I42" s="183"/>
      <c r="J42" s="183"/>
      <c r="K42" s="183"/>
      <c r="L42" s="183"/>
      <c r="M42" s="183"/>
      <c r="N42" s="183"/>
      <c r="O42" s="183"/>
      <c r="P42" s="156"/>
      <c r="Q42" s="156"/>
      <c r="R42" s="154">
        <v>22</v>
      </c>
    </row>
    <row r="43" spans="1:18" ht="12.75">
      <c r="A43" s="81"/>
      <c r="B43" s="183" t="s">
        <v>264</v>
      </c>
      <c r="C43" s="183"/>
      <c r="D43" s="183"/>
      <c r="E43" s="183"/>
      <c r="F43" s="183"/>
      <c r="G43" s="183" t="s">
        <v>257</v>
      </c>
      <c r="H43" s="183"/>
      <c r="I43" s="183"/>
      <c r="J43" s="183"/>
      <c r="K43" s="183"/>
      <c r="L43" s="183"/>
      <c r="M43" s="183"/>
      <c r="N43" s="183"/>
      <c r="O43" s="183"/>
      <c r="P43" s="156"/>
      <c r="Q43" s="156"/>
      <c r="R43" s="154">
        <v>22</v>
      </c>
    </row>
    <row r="44" spans="1:18" ht="12.75">
      <c r="A44" s="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5"/>
      <c r="O44" s="185"/>
      <c r="P44" s="83"/>
      <c r="Q44" s="83"/>
      <c r="R44" s="168"/>
    </row>
    <row r="45" spans="1:18" ht="12.75">
      <c r="A45" s="81"/>
      <c r="B45" s="181" t="s">
        <v>265</v>
      </c>
      <c r="C45" s="181"/>
      <c r="D45" s="181"/>
      <c r="E45" s="182"/>
      <c r="F45" s="181"/>
      <c r="G45" s="181"/>
      <c r="H45" s="181"/>
      <c r="I45" s="181"/>
      <c r="J45" s="181"/>
      <c r="K45" s="181"/>
      <c r="L45" s="182"/>
      <c r="M45" s="182"/>
      <c r="N45" s="185"/>
      <c r="O45" s="185"/>
      <c r="P45" s="83"/>
      <c r="Q45" s="83"/>
      <c r="R45" s="154"/>
    </row>
    <row r="46" spans="1:18" ht="12.75">
      <c r="A46" s="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81"/>
      <c r="Q46" s="81"/>
      <c r="R46" s="154"/>
    </row>
    <row r="47" spans="1:18" ht="12.75">
      <c r="A47" s="81"/>
      <c r="B47" s="380" t="s">
        <v>458</v>
      </c>
      <c r="C47" s="183"/>
      <c r="D47" s="183"/>
      <c r="E47" s="183"/>
      <c r="F47" s="183"/>
      <c r="G47" s="183"/>
      <c r="H47" s="183"/>
      <c r="I47" s="183" t="s">
        <v>259</v>
      </c>
      <c r="J47" s="183"/>
      <c r="K47" s="183"/>
      <c r="L47" s="183"/>
      <c r="M47" s="183"/>
      <c r="N47" s="183"/>
      <c r="O47" s="183"/>
      <c r="P47" s="156"/>
      <c r="Q47" s="156"/>
      <c r="R47" s="154">
        <v>23</v>
      </c>
    </row>
    <row r="48" spans="1:18" ht="12.75">
      <c r="A48" s="81"/>
      <c r="B48" s="183" t="s">
        <v>322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 t="s">
        <v>266</v>
      </c>
      <c r="O48" s="183"/>
      <c r="P48" s="156"/>
      <c r="Q48" s="156"/>
      <c r="R48" s="154">
        <v>23</v>
      </c>
    </row>
    <row r="49" spans="1:18" ht="12.75">
      <c r="A49" s="81"/>
      <c r="B49" s="380" t="s">
        <v>561</v>
      </c>
      <c r="C49" s="183"/>
      <c r="D49" s="183"/>
      <c r="E49" s="183"/>
      <c r="F49" s="183"/>
      <c r="G49" s="183"/>
      <c r="H49" s="183"/>
      <c r="I49" s="183"/>
      <c r="J49" s="183" t="s">
        <v>256</v>
      </c>
      <c r="K49" s="183"/>
      <c r="L49" s="183"/>
      <c r="M49" s="183"/>
      <c r="N49" s="183"/>
      <c r="O49" s="183"/>
      <c r="P49" s="156"/>
      <c r="Q49" s="156"/>
      <c r="R49" s="154">
        <v>23</v>
      </c>
    </row>
    <row r="50" spans="1:18" ht="12.75">
      <c r="A50" s="3"/>
      <c r="B50" s="183" t="s">
        <v>267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 t="s">
        <v>254</v>
      </c>
      <c r="N50" s="183"/>
      <c r="O50" s="183"/>
      <c r="P50" s="156"/>
      <c r="Q50" s="156"/>
      <c r="R50" s="154">
        <v>23</v>
      </c>
    </row>
    <row r="51" spans="1:18" ht="12.75">
      <c r="A51" s="3"/>
      <c r="B51" s="183" t="s">
        <v>268</v>
      </c>
      <c r="C51" s="183"/>
      <c r="D51" s="183"/>
      <c r="E51" s="183"/>
      <c r="F51" s="183"/>
      <c r="G51" s="183"/>
      <c r="H51" s="183" t="s">
        <v>250</v>
      </c>
      <c r="I51" s="183"/>
      <c r="J51" s="183"/>
      <c r="K51" s="183"/>
      <c r="L51" s="183"/>
      <c r="M51" s="183"/>
      <c r="N51" s="183"/>
      <c r="O51" s="183"/>
      <c r="P51" s="156"/>
      <c r="Q51" s="156"/>
      <c r="R51" s="154">
        <v>24</v>
      </c>
    </row>
    <row r="52" spans="2:18" ht="12.75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3"/>
      <c r="Q52" s="3"/>
      <c r="R52" s="3"/>
    </row>
    <row r="53" spans="1:18" ht="12.75">
      <c r="A53" s="3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3"/>
      <c r="Q53" s="3"/>
      <c r="R53" s="3"/>
    </row>
    <row r="54" spans="1:18" ht="14.25">
      <c r="A54" s="3"/>
      <c r="B54" s="379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3"/>
      <c r="Q54" s="3"/>
      <c r="R54" s="3"/>
    </row>
    <row r="55" spans="1:18" ht="12.75">
      <c r="A55" s="3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3"/>
      <c r="Q55" s="3"/>
      <c r="R55" s="3"/>
    </row>
    <row r="56" spans="1:18" ht="12.75">
      <c r="A56" s="3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3"/>
      <c r="Q56" s="3"/>
      <c r="R56" s="3"/>
    </row>
    <row r="57" spans="1:18" ht="12.75">
      <c r="A57" s="3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3"/>
      <c r="Q57" s="3"/>
      <c r="R57" s="3"/>
    </row>
    <row r="58" spans="1:18" ht="12.75">
      <c r="A58" s="3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3"/>
      <c r="Q58" s="3"/>
      <c r="R58" s="3"/>
    </row>
    <row r="59" spans="1:18" ht="12.75">
      <c r="A59" s="3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</row>
    <row r="60" spans="1:18" ht="12.75">
      <c r="A60" s="280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</row>
    <row r="61" spans="1:18" ht="12.75">
      <c r="A61" s="280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45"/>
      <c r="Q61" s="245"/>
      <c r="R61" s="245"/>
    </row>
    <row r="62" spans="2:15" s="245" customFormat="1" ht="12.75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</row>
    <row r="63" spans="2:15" s="245" customFormat="1" ht="12.75"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</row>
    <row r="64" spans="2:15" s="245" customFormat="1" ht="12.75"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</row>
    <row r="65" s="245" customFormat="1" ht="12.75"/>
    <row r="66" s="245" customFormat="1" ht="12.75"/>
    <row r="67" s="245" customFormat="1" ht="12.75"/>
    <row r="68" s="245" customFormat="1" ht="12.75"/>
    <row r="69" s="245" customFormat="1" ht="12.75"/>
    <row r="70" s="245" customFormat="1" ht="12.75"/>
    <row r="71" s="245" customFormat="1" ht="12.75"/>
    <row r="72" s="245" customFormat="1" ht="12.75"/>
    <row r="73" s="245" customFormat="1" ht="12.75"/>
    <row r="74" s="245" customFormat="1" ht="12.75"/>
    <row r="75" s="245" customFormat="1" ht="12.75"/>
    <row r="76" s="245" customFormat="1" ht="12.75"/>
    <row r="77" s="245" customFormat="1" ht="12.75"/>
    <row r="78" s="245" customFormat="1" ht="12.75"/>
    <row r="79" s="245" customFormat="1" ht="12.75"/>
    <row r="80" s="245" customFormat="1" ht="12.75"/>
    <row r="81" s="245" customFormat="1" ht="12.75"/>
    <row r="82" s="245" customFormat="1" ht="12.75"/>
    <row r="83" s="245" customFormat="1" ht="12.75"/>
    <row r="84" s="245" customFormat="1" ht="12.75"/>
    <row r="85" s="245" customFormat="1" ht="12.75"/>
    <row r="86" s="245" customFormat="1" ht="12.75"/>
    <row r="87" s="245" customFormat="1" ht="12.75"/>
    <row r="88" s="245" customFormat="1" ht="12.75"/>
    <row r="89" s="245" customFormat="1" ht="12.75"/>
    <row r="90" s="245" customFormat="1" ht="12.75"/>
    <row r="91" s="245" customFormat="1" ht="12.75"/>
    <row r="92" s="245" customFormat="1" ht="12.75"/>
    <row r="93" s="245" customFormat="1" ht="12.75"/>
    <row r="94" s="245" customFormat="1" ht="12.75"/>
    <row r="95" s="245" customFormat="1" ht="12.75"/>
    <row r="96" s="245" customFormat="1" ht="12.75"/>
    <row r="97" s="245" customFormat="1" ht="12.75"/>
    <row r="98" s="245" customFormat="1" ht="12.75"/>
    <row r="99" s="245" customFormat="1" ht="12.75"/>
    <row r="100" s="245" customFormat="1" ht="12.75"/>
    <row r="101" s="245" customFormat="1" ht="12.75"/>
    <row r="102" s="245" customFormat="1" ht="12.75"/>
    <row r="103" s="245" customFormat="1" ht="12.75"/>
    <row r="104" s="245" customFormat="1" ht="12.75"/>
    <row r="105" s="245" customFormat="1" ht="12.75"/>
    <row r="106" s="245" customFormat="1" ht="12.75"/>
    <row r="107" s="245" customFormat="1" ht="12.75"/>
    <row r="108" s="245" customFormat="1" ht="12.75"/>
    <row r="109" s="245" customFormat="1" ht="12.75"/>
    <row r="110" s="245" customFormat="1" ht="12.75"/>
    <row r="111" s="245" customFormat="1" ht="12.75"/>
    <row r="112" s="245" customFormat="1" ht="12.75"/>
    <row r="113" s="245" customFormat="1" ht="12.75"/>
    <row r="114" s="245" customFormat="1" ht="12.75"/>
    <row r="115" s="245" customFormat="1" ht="12.75"/>
    <row r="116" s="245" customFormat="1" ht="12.75"/>
    <row r="117" s="245" customFormat="1" ht="12.75"/>
    <row r="118" s="245" customFormat="1" ht="12.75"/>
    <row r="119" s="245" customFormat="1" ht="12.75"/>
    <row r="120" s="245" customFormat="1" ht="12.75"/>
    <row r="121" s="245" customFormat="1" ht="12.75"/>
    <row r="122" s="245" customFormat="1" ht="12.75"/>
    <row r="123" s="245" customFormat="1" ht="12.75"/>
    <row r="124" s="245" customFormat="1" ht="12.75"/>
    <row r="125" s="245" customFormat="1" ht="12.75"/>
    <row r="126" s="245" customFormat="1" ht="12.75"/>
    <row r="127" s="245" customFormat="1" ht="12.75"/>
    <row r="128" s="245" customFormat="1" ht="12.75"/>
    <row r="129" s="245" customFormat="1" ht="12.75"/>
    <row r="130" s="245" customFormat="1" ht="12.75"/>
    <row r="131" s="245" customFormat="1" ht="12.75"/>
    <row r="132" s="245" customFormat="1" ht="12.75"/>
    <row r="133" s="245" customFormat="1" ht="12.75"/>
    <row r="134" s="245" customFormat="1" ht="12.75"/>
    <row r="135" s="245" customFormat="1" ht="12.75"/>
    <row r="136" s="245" customFormat="1" ht="12.75"/>
    <row r="137" s="245" customFormat="1" ht="12.75"/>
    <row r="138" s="245" customFormat="1" ht="12.75"/>
    <row r="139" s="245" customFormat="1" ht="12.75"/>
    <row r="140" s="245" customFormat="1" ht="12.75"/>
    <row r="141" s="245" customFormat="1" ht="12.75"/>
    <row r="142" s="245" customFormat="1" ht="12.75"/>
    <row r="143" s="245" customFormat="1" ht="12.75"/>
    <row r="144" s="245" customFormat="1" ht="12.75"/>
    <row r="145" s="245" customFormat="1" ht="12.75"/>
    <row r="146" s="245" customFormat="1" ht="12.75"/>
    <row r="147" s="245" customFormat="1" ht="12.75"/>
    <row r="148" s="245" customFormat="1" ht="12.75"/>
    <row r="149" s="245" customFormat="1" ht="12.75"/>
    <row r="150" s="245" customFormat="1" ht="12.75"/>
    <row r="151" s="245" customFormat="1" ht="12.75"/>
    <row r="152" s="245" customFormat="1" ht="12.75"/>
    <row r="153" s="245" customFormat="1" ht="12.75"/>
    <row r="154" s="245" customFormat="1" ht="12.75"/>
    <row r="155" s="245" customFormat="1" ht="12.75"/>
    <row r="156" s="245" customFormat="1" ht="12.75"/>
    <row r="157" s="245" customFormat="1" ht="12.75"/>
    <row r="158" s="245" customFormat="1" ht="12.75"/>
    <row r="159" s="245" customFormat="1" ht="12.75"/>
    <row r="160" s="245" customFormat="1" ht="12.75"/>
    <row r="161" s="245" customFormat="1" ht="12.75"/>
    <row r="162" s="245" customFormat="1" ht="12.75"/>
    <row r="163" s="245" customFormat="1" ht="12.75"/>
    <row r="164" s="245" customFormat="1" ht="12.75"/>
    <row r="165" s="245" customFormat="1" ht="12.75"/>
    <row r="166" s="245" customFormat="1" ht="12.75"/>
    <row r="167" s="245" customFormat="1" ht="12.75"/>
    <row r="168" s="245" customFormat="1" ht="12.75"/>
    <row r="169" s="245" customFormat="1" ht="12.75"/>
    <row r="170" s="245" customFormat="1" ht="12.75"/>
    <row r="171" s="245" customFormat="1" ht="12.75"/>
    <row r="172" s="245" customFormat="1" ht="12.75"/>
    <row r="173" s="245" customFormat="1" ht="12.75"/>
    <row r="174" s="245" customFormat="1" ht="12.75"/>
    <row r="175" s="245" customFormat="1" ht="12.75"/>
    <row r="176" s="245" customFormat="1" ht="12.75"/>
    <row r="177" s="245" customFormat="1" ht="12.75"/>
    <row r="178" s="245" customFormat="1" ht="12.75"/>
    <row r="179" s="245" customFormat="1" ht="12.75"/>
    <row r="180" s="245" customFormat="1" ht="12.75"/>
    <row r="181" s="245" customFormat="1" ht="12.75"/>
    <row r="182" s="245" customFormat="1" ht="12.75"/>
    <row r="183" s="245" customFormat="1" ht="12.75"/>
    <row r="184" spans="2:18" s="245" customFormat="1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245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</sheetData>
  <sheetProtection/>
  <mergeCells count="1">
    <mergeCell ref="A5:R5"/>
  </mergeCells>
  <printOptions/>
  <pageMargins left="0" right="0" top="0.78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80"/>
  <sheetViews>
    <sheetView zoomScaleSheetLayoutView="100" workbookViewId="0" topLeftCell="A1">
      <selection activeCell="B14" sqref="B14:G14"/>
    </sheetView>
  </sheetViews>
  <sheetFormatPr defaultColWidth="11.421875" defaultRowHeight="12.75"/>
  <cols>
    <col min="1" max="1" width="3.28125" style="0" customWidth="1"/>
    <col min="2" max="7" width="15.7109375" style="0" customWidth="1"/>
    <col min="8" max="48" width="11.421875" style="245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6" ht="12.75">
      <c r="A3" s="3"/>
      <c r="B3" s="3"/>
      <c r="C3" s="3"/>
      <c r="D3" s="3"/>
      <c r="E3" s="3"/>
      <c r="F3" s="3"/>
    </row>
    <row r="4" spans="1:7" ht="12.75">
      <c r="A4" s="4" t="s">
        <v>318</v>
      </c>
      <c r="B4" s="5"/>
      <c r="C4" s="5"/>
      <c r="D4" s="5"/>
      <c r="E4" s="25"/>
      <c r="F4" s="3"/>
      <c r="G4" s="86"/>
    </row>
    <row r="5" spans="1:7" ht="12.75">
      <c r="A5" s="3"/>
      <c r="B5" s="5"/>
      <c r="C5" s="5"/>
      <c r="D5" s="5"/>
      <c r="E5" s="3"/>
      <c r="F5" s="3"/>
      <c r="G5" s="3"/>
    </row>
    <row r="6" spans="1:7" ht="12.75">
      <c r="A6" s="3"/>
      <c r="B6" s="3"/>
      <c r="C6" s="3"/>
      <c r="D6" s="3"/>
      <c r="E6" s="8" t="s">
        <v>355</v>
      </c>
      <c r="F6" s="3"/>
      <c r="G6" s="3"/>
    </row>
    <row r="7" spans="1:7" ht="12.75">
      <c r="A7" s="3"/>
      <c r="B7" s="3"/>
      <c r="C7" s="3"/>
      <c r="D7" s="3"/>
      <c r="E7" s="8"/>
      <c r="F7" s="3"/>
      <c r="G7" s="3"/>
    </row>
    <row r="8" spans="1:7" ht="12.75">
      <c r="A8" s="3"/>
      <c r="B8" s="3"/>
      <c r="C8" s="3"/>
      <c r="D8" s="3"/>
      <c r="E8" s="8"/>
      <c r="F8" s="3"/>
      <c r="G8" s="3"/>
    </row>
    <row r="9" spans="1:7" ht="12.75">
      <c r="A9" s="3"/>
      <c r="B9" s="8" t="s">
        <v>69</v>
      </c>
      <c r="C9" s="3"/>
      <c r="D9" s="3"/>
      <c r="E9" s="8"/>
      <c r="F9" s="3"/>
      <c r="G9" s="3"/>
    </row>
    <row r="10" spans="1:7" ht="12.75">
      <c r="A10" s="3"/>
      <c r="B10" s="3" t="s">
        <v>70</v>
      </c>
      <c r="C10" s="3"/>
      <c r="D10" s="3"/>
      <c r="E10" s="8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3.5" thickBot="1">
      <c r="A13" s="3"/>
      <c r="B13" s="3"/>
      <c r="C13" s="3"/>
      <c r="D13" s="3"/>
      <c r="E13" s="3"/>
      <c r="F13" s="3"/>
      <c r="G13" s="3"/>
    </row>
    <row r="14" spans="1:7" ht="13.5" thickBot="1">
      <c r="A14" s="5"/>
      <c r="B14" s="583" t="s">
        <v>2</v>
      </c>
      <c r="C14" s="584" t="s">
        <v>62</v>
      </c>
      <c r="D14" s="585" t="s">
        <v>63</v>
      </c>
      <c r="E14" s="585" t="s">
        <v>64</v>
      </c>
      <c r="F14" s="585" t="s">
        <v>65</v>
      </c>
      <c r="G14" s="586" t="s">
        <v>66</v>
      </c>
    </row>
    <row r="15" spans="1:7" ht="12.75">
      <c r="A15" s="5"/>
      <c r="B15" s="54" t="s">
        <v>67</v>
      </c>
      <c r="C15" s="55"/>
      <c r="D15" s="56"/>
      <c r="E15" s="56"/>
      <c r="F15" s="56"/>
      <c r="G15" s="56"/>
    </row>
    <row r="16" spans="1:7" ht="12.75">
      <c r="A16" s="5"/>
      <c r="B16" s="56" t="s">
        <v>68</v>
      </c>
      <c r="C16" s="55"/>
      <c r="D16" s="56"/>
      <c r="E16" s="56"/>
      <c r="F16" s="56"/>
      <c r="G16" s="56"/>
    </row>
    <row r="17" spans="1:7" ht="12.75">
      <c r="A17" s="5"/>
      <c r="B17" s="57"/>
      <c r="C17" s="58"/>
      <c r="D17" s="57"/>
      <c r="E17" s="57"/>
      <c r="F17" s="57"/>
      <c r="G17" s="57"/>
    </row>
    <row r="18" spans="1:7" ht="12.75">
      <c r="A18" s="5"/>
      <c r="B18" s="59" t="s">
        <v>67</v>
      </c>
      <c r="C18" s="60"/>
      <c r="D18" s="56"/>
      <c r="E18" s="56"/>
      <c r="F18" s="56"/>
      <c r="G18" s="56"/>
    </row>
    <row r="19" spans="1:7" ht="12.75">
      <c r="A19" s="5"/>
      <c r="B19" s="56" t="s">
        <v>68</v>
      </c>
      <c r="C19" s="55"/>
      <c r="D19" s="56"/>
      <c r="E19" s="56"/>
      <c r="F19" s="56"/>
      <c r="G19" s="56"/>
    </row>
    <row r="20" spans="1:7" ht="12.75">
      <c r="A20" s="5"/>
      <c r="B20" s="57"/>
      <c r="C20" s="58"/>
      <c r="D20" s="57"/>
      <c r="E20" s="57"/>
      <c r="F20" s="57"/>
      <c r="G20" s="57"/>
    </row>
    <row r="21" spans="1:7" ht="12.75">
      <c r="A21" s="5"/>
      <c r="B21" s="59" t="s">
        <v>67</v>
      </c>
      <c r="C21" s="60"/>
      <c r="D21" s="56"/>
      <c r="E21" s="56"/>
      <c r="F21" s="56"/>
      <c r="G21" s="56"/>
    </row>
    <row r="22" spans="1:7" ht="12.75">
      <c r="A22" s="5"/>
      <c r="B22" s="56" t="s">
        <v>68</v>
      </c>
      <c r="C22" s="60"/>
      <c r="D22" s="56"/>
      <c r="E22" s="56"/>
      <c r="F22" s="56"/>
      <c r="G22" s="56"/>
    </row>
    <row r="23" spans="1:7" ht="12.75">
      <c r="A23" s="5"/>
      <c r="B23" s="57"/>
      <c r="C23" s="58"/>
      <c r="D23" s="57"/>
      <c r="E23" s="57"/>
      <c r="F23" s="57"/>
      <c r="G23" s="57"/>
    </row>
    <row r="24" spans="1:7" ht="12.75">
      <c r="A24" s="5"/>
      <c r="B24" s="59" t="s">
        <v>67</v>
      </c>
      <c r="C24" s="60"/>
      <c r="D24" s="56"/>
      <c r="E24" s="56"/>
      <c r="F24" s="56"/>
      <c r="G24" s="56"/>
    </row>
    <row r="25" spans="1:7" ht="12.75">
      <c r="A25" s="5"/>
      <c r="B25" s="56" t="s">
        <v>68</v>
      </c>
      <c r="C25" s="60"/>
      <c r="D25" s="56"/>
      <c r="E25" s="56"/>
      <c r="F25" s="56"/>
      <c r="G25" s="56"/>
    </row>
    <row r="26" spans="1:7" ht="12.75">
      <c r="A26" s="5"/>
      <c r="B26" s="57"/>
      <c r="C26" s="58"/>
      <c r="D26" s="57"/>
      <c r="E26" s="57"/>
      <c r="F26" s="57"/>
      <c r="G26" s="57"/>
    </row>
    <row r="27" spans="1:7" ht="12.75">
      <c r="A27" s="5"/>
      <c r="B27" s="59" t="s">
        <v>67</v>
      </c>
      <c r="C27" s="60"/>
      <c r="D27" s="56"/>
      <c r="E27" s="56"/>
      <c r="F27" s="56"/>
      <c r="G27" s="56"/>
    </row>
    <row r="28" spans="1:7" ht="12.75">
      <c r="A28" s="5"/>
      <c r="B28" s="56" t="s">
        <v>68</v>
      </c>
      <c r="C28" s="60"/>
      <c r="D28" s="56"/>
      <c r="E28" s="56"/>
      <c r="F28" s="56"/>
      <c r="G28" s="56"/>
    </row>
    <row r="29" spans="1:7" ht="12.75">
      <c r="A29" s="5"/>
      <c r="B29" s="57"/>
      <c r="C29" s="58"/>
      <c r="D29" s="57"/>
      <c r="E29" s="57"/>
      <c r="F29" s="57"/>
      <c r="G29" s="57"/>
    </row>
    <row r="30" spans="1:7" ht="12.75">
      <c r="A30" s="5"/>
      <c r="B30" s="59" t="s">
        <v>67</v>
      </c>
      <c r="C30" s="60"/>
      <c r="D30" s="56"/>
      <c r="E30" s="56"/>
      <c r="F30" s="56"/>
      <c r="G30" s="56"/>
    </row>
    <row r="31" spans="1:7" ht="12.75">
      <c r="A31" s="5"/>
      <c r="B31" s="56" t="s">
        <v>68</v>
      </c>
      <c r="C31" s="60"/>
      <c r="D31" s="56"/>
      <c r="E31" s="56"/>
      <c r="F31" s="56"/>
      <c r="G31" s="56"/>
    </row>
    <row r="32" spans="1:7" ht="12.75">
      <c r="A32" s="5"/>
      <c r="B32" s="57"/>
      <c r="C32" s="58"/>
      <c r="D32" s="57"/>
      <c r="E32" s="57"/>
      <c r="F32" s="57"/>
      <c r="G32" s="57"/>
    </row>
    <row r="33" spans="1:7" ht="12.75">
      <c r="A33" s="5"/>
      <c r="B33" s="59" t="s">
        <v>67</v>
      </c>
      <c r="C33" s="60"/>
      <c r="D33" s="56"/>
      <c r="E33" s="56"/>
      <c r="F33" s="56"/>
      <c r="G33" s="56"/>
    </row>
    <row r="34" spans="1:7" ht="12.75">
      <c r="A34" s="5"/>
      <c r="B34" s="56" t="s">
        <v>68</v>
      </c>
      <c r="C34" s="60"/>
      <c r="D34" s="56"/>
      <c r="E34" s="56"/>
      <c r="F34" s="56"/>
      <c r="G34" s="56"/>
    </row>
    <row r="35" spans="1:7" ht="12.75">
      <c r="A35" s="5"/>
      <c r="B35" s="57"/>
      <c r="C35" s="58"/>
      <c r="D35" s="57"/>
      <c r="E35" s="57"/>
      <c r="F35" s="57"/>
      <c r="G35" s="57"/>
    </row>
    <row r="36" spans="1:7" ht="12.75">
      <c r="A36" s="5"/>
      <c r="B36" s="59" t="s">
        <v>67</v>
      </c>
      <c r="C36" s="60"/>
      <c r="D36" s="56"/>
      <c r="E36" s="56"/>
      <c r="F36" s="56"/>
      <c r="G36" s="56"/>
    </row>
    <row r="37" spans="1:7" ht="12.75">
      <c r="A37" s="5"/>
      <c r="B37" s="56" t="s">
        <v>68</v>
      </c>
      <c r="C37" s="60"/>
      <c r="D37" s="56"/>
      <c r="E37" s="56"/>
      <c r="F37" s="56"/>
      <c r="G37" s="56"/>
    </row>
    <row r="38" spans="1:7" ht="12.75">
      <c r="A38" s="5"/>
      <c r="B38" s="57"/>
      <c r="C38" s="58"/>
      <c r="D38" s="57"/>
      <c r="E38" s="57"/>
      <c r="F38" s="57"/>
      <c r="G38" s="57"/>
    </row>
    <row r="39" spans="1:7" ht="12.75">
      <c r="A39" s="5"/>
      <c r="B39" s="59" t="s">
        <v>67</v>
      </c>
      <c r="C39" s="60"/>
      <c r="D39" s="56"/>
      <c r="E39" s="56"/>
      <c r="F39" s="56"/>
      <c r="G39" s="56"/>
    </row>
    <row r="40" spans="1:7" ht="12.75">
      <c r="A40" s="5"/>
      <c r="B40" s="56" t="s">
        <v>68</v>
      </c>
      <c r="C40" s="60"/>
      <c r="D40" s="56"/>
      <c r="E40" s="56"/>
      <c r="F40" s="56"/>
      <c r="G40" s="56"/>
    </row>
    <row r="41" spans="1:7" ht="12.75">
      <c r="A41" s="5"/>
      <c r="B41" s="57"/>
      <c r="C41" s="58"/>
      <c r="D41" s="57"/>
      <c r="E41" s="57"/>
      <c r="F41" s="57"/>
      <c r="G41" s="57"/>
    </row>
    <row r="42" spans="1:7" ht="12.75">
      <c r="A42" s="5"/>
      <c r="B42" s="59" t="s">
        <v>67</v>
      </c>
      <c r="C42" s="60"/>
      <c r="D42" s="56"/>
      <c r="E42" s="56"/>
      <c r="F42" s="56"/>
      <c r="G42" s="56"/>
    </row>
    <row r="43" spans="1:7" ht="12.75">
      <c r="A43" s="5"/>
      <c r="B43" s="56" t="s">
        <v>68</v>
      </c>
      <c r="C43" s="60"/>
      <c r="D43" s="56"/>
      <c r="E43" s="56"/>
      <c r="F43" s="56"/>
      <c r="G43" s="56"/>
    </row>
    <row r="44" spans="1:7" ht="12.75">
      <c r="A44" s="5"/>
      <c r="B44" s="57"/>
      <c r="C44" s="58"/>
      <c r="D44" s="57"/>
      <c r="E44" s="57"/>
      <c r="F44" s="57"/>
      <c r="G44" s="57"/>
    </row>
    <row r="45" spans="1:7" ht="12.75">
      <c r="A45" s="5"/>
      <c r="B45" s="59" t="s">
        <v>67</v>
      </c>
      <c r="C45" s="60"/>
      <c r="D45" s="56"/>
      <c r="E45" s="56"/>
      <c r="F45" s="56"/>
      <c r="G45" s="56"/>
    </row>
    <row r="46" spans="1:7" ht="12.75">
      <c r="A46" s="5"/>
      <c r="B46" s="56" t="s">
        <v>68</v>
      </c>
      <c r="C46" s="60"/>
      <c r="D46" s="56"/>
      <c r="E46" s="56"/>
      <c r="F46" s="56"/>
      <c r="G46" s="56"/>
    </row>
    <row r="47" spans="1:7" ht="12.75">
      <c r="A47" s="5"/>
      <c r="B47" s="57"/>
      <c r="C47" s="58"/>
      <c r="D47" s="57"/>
      <c r="E47" s="57"/>
      <c r="F47" s="57"/>
      <c r="G47" s="57"/>
    </row>
    <row r="48" spans="1:7" ht="12.75">
      <c r="A48" s="5"/>
      <c r="B48" s="59" t="s">
        <v>67</v>
      </c>
      <c r="C48" s="60"/>
      <c r="D48" s="56"/>
      <c r="E48" s="56"/>
      <c r="F48" s="56"/>
      <c r="G48" s="56"/>
    </row>
    <row r="49" spans="1:7" ht="12.75">
      <c r="A49" s="5"/>
      <c r="B49" s="56" t="s">
        <v>68</v>
      </c>
      <c r="C49" s="60"/>
      <c r="D49" s="56"/>
      <c r="E49" s="56"/>
      <c r="F49" s="56"/>
      <c r="G49" s="56"/>
    </row>
    <row r="50" spans="1:7" ht="12.75">
      <c r="A50" s="5"/>
      <c r="B50" s="57"/>
      <c r="C50" s="58"/>
      <c r="D50" s="57"/>
      <c r="E50" s="57"/>
      <c r="F50" s="57"/>
      <c r="G50" s="57"/>
    </row>
    <row r="51" spans="1:7" ht="12.75">
      <c r="A51" s="5"/>
      <c r="B51" s="59" t="s">
        <v>67</v>
      </c>
      <c r="C51" s="60"/>
      <c r="D51" s="56"/>
      <c r="E51" s="56"/>
      <c r="F51" s="56"/>
      <c r="G51" s="56"/>
    </row>
    <row r="52" spans="1:7" ht="12.75">
      <c r="A52" s="5"/>
      <c r="B52" s="56" t="s">
        <v>68</v>
      </c>
      <c r="C52" s="60"/>
      <c r="D52" s="56"/>
      <c r="E52" s="56"/>
      <c r="F52" s="56"/>
      <c r="G52" s="56"/>
    </row>
    <row r="53" spans="1:7" ht="12.75">
      <c r="A53" s="5"/>
      <c r="B53" s="57"/>
      <c r="C53" s="58"/>
      <c r="D53" s="57"/>
      <c r="E53" s="57"/>
      <c r="F53" s="57"/>
      <c r="G53" s="57"/>
    </row>
    <row r="54" spans="1:7" ht="12.75">
      <c r="A54" s="5"/>
      <c r="B54" s="26"/>
      <c r="C54" s="26"/>
      <c r="D54" s="26"/>
      <c r="E54" s="26"/>
      <c r="F54" s="26"/>
      <c r="G54" s="26"/>
    </row>
    <row r="55" spans="1:7" ht="12.75">
      <c r="A55" s="5"/>
      <c r="B55" s="26"/>
      <c r="C55" s="26"/>
      <c r="D55" s="26"/>
      <c r="E55" s="26"/>
      <c r="F55" s="26"/>
      <c r="G55" s="26"/>
    </row>
    <row r="56" spans="1:7" ht="12.75">
      <c r="A56" s="5"/>
      <c r="B56" s="3"/>
      <c r="C56" s="3"/>
      <c r="D56" s="3"/>
      <c r="E56" s="3"/>
      <c r="F56" s="3"/>
      <c r="G56" s="3"/>
    </row>
    <row r="57" spans="1:7" ht="12.75">
      <c r="A57" s="5"/>
      <c r="B57" s="3"/>
      <c r="C57" s="3"/>
      <c r="D57" s="3"/>
      <c r="E57" s="3"/>
      <c r="F57" s="3"/>
      <c r="G57" s="3"/>
    </row>
    <row r="58" spans="1:7" ht="12.75">
      <c r="A58" s="5"/>
      <c r="B58" s="3"/>
      <c r="C58" s="3"/>
      <c r="D58" s="3"/>
      <c r="E58" s="3"/>
      <c r="F58" s="3"/>
      <c r="G58" s="3"/>
    </row>
    <row r="59" spans="1:7" ht="12.75">
      <c r="A59" s="5"/>
      <c r="B59" s="3"/>
      <c r="C59" s="3"/>
      <c r="D59" s="3"/>
      <c r="E59" s="3"/>
      <c r="F59" s="3"/>
      <c r="G59" s="3"/>
    </row>
    <row r="60" spans="1:7" ht="12.75">
      <c r="A60" s="5"/>
      <c r="B60" s="3"/>
      <c r="C60" s="3"/>
      <c r="D60" s="3"/>
      <c r="E60" s="3"/>
      <c r="F60" s="3"/>
      <c r="G60" s="95"/>
    </row>
    <row r="61" spans="1:48" ht="12.75">
      <c r="A61" s="5"/>
      <c r="B61" s="3"/>
      <c r="C61" s="3"/>
      <c r="D61" s="3"/>
      <c r="E61" s="3"/>
      <c r="F61" s="3"/>
      <c r="G61" s="95">
        <v>17</v>
      </c>
      <c r="AV61"/>
    </row>
    <row r="62" spans="1:7" ht="12.75">
      <c r="A62" s="245"/>
      <c r="B62" s="245"/>
      <c r="C62" s="245"/>
      <c r="D62" s="245"/>
      <c r="E62" s="245"/>
      <c r="F62" s="245"/>
      <c r="G62" s="245"/>
    </row>
    <row r="63" spans="1:7" ht="12.75">
      <c r="A63" s="245"/>
      <c r="B63" s="245"/>
      <c r="C63" s="245"/>
      <c r="D63" s="245"/>
      <c r="E63" s="245"/>
      <c r="F63" s="245"/>
      <c r="G63" s="245"/>
    </row>
    <row r="64" spans="1:7" ht="12.75">
      <c r="A64" s="245"/>
      <c r="B64" s="245"/>
      <c r="C64" s="245"/>
      <c r="D64" s="245"/>
      <c r="E64" s="245"/>
      <c r="F64" s="245"/>
      <c r="G64" s="245"/>
    </row>
    <row r="65" spans="1:7" ht="12.75">
      <c r="A65" s="245"/>
      <c r="B65" s="245"/>
      <c r="C65" s="245"/>
      <c r="D65" s="245"/>
      <c r="E65" s="245"/>
      <c r="F65" s="245"/>
      <c r="G65" s="245"/>
    </row>
    <row r="66" spans="1:7" ht="12.75">
      <c r="A66" s="245"/>
      <c r="B66" s="245"/>
      <c r="C66" s="245"/>
      <c r="D66" s="245"/>
      <c r="E66" s="245"/>
      <c r="F66" s="245"/>
      <c r="G66" s="245"/>
    </row>
    <row r="67" spans="1:7" ht="12.75">
      <c r="A67" s="245"/>
      <c r="B67" s="245"/>
      <c r="C67" s="245"/>
      <c r="D67" s="245"/>
      <c r="E67" s="245"/>
      <c r="F67" s="245"/>
      <c r="G67" s="245"/>
    </row>
    <row r="68" spans="1:7" ht="12.75">
      <c r="A68" s="245"/>
      <c r="B68" s="245"/>
      <c r="C68" s="245"/>
      <c r="D68" s="245"/>
      <c r="E68" s="245"/>
      <c r="F68" s="245"/>
      <c r="G68" s="245"/>
    </row>
    <row r="69" spans="1:7" ht="12.75">
      <c r="A69" s="245"/>
      <c r="B69" s="245"/>
      <c r="C69" s="245"/>
      <c r="D69" s="245"/>
      <c r="E69" s="245"/>
      <c r="F69" s="245"/>
      <c r="G69" s="245"/>
    </row>
    <row r="70" spans="1:7" ht="12.75">
      <c r="A70" s="245"/>
      <c r="B70" s="245"/>
      <c r="C70" s="245"/>
      <c r="D70" s="245"/>
      <c r="E70" s="245"/>
      <c r="F70" s="245"/>
      <c r="G70" s="245"/>
    </row>
    <row r="71" spans="1:7" ht="12.75">
      <c r="A71" s="245"/>
      <c r="B71" s="245"/>
      <c r="C71" s="245"/>
      <c r="D71" s="245"/>
      <c r="E71" s="245"/>
      <c r="F71" s="245"/>
      <c r="G71" s="245"/>
    </row>
    <row r="72" spans="1:7" ht="12.75">
      <c r="A72" s="245"/>
      <c r="B72" s="245"/>
      <c r="C72" s="245"/>
      <c r="D72" s="245"/>
      <c r="E72" s="245"/>
      <c r="F72" s="245"/>
      <c r="G72" s="245"/>
    </row>
    <row r="73" spans="1:7" ht="12.75">
      <c r="A73" s="245"/>
      <c r="B73" s="245"/>
      <c r="C73" s="245"/>
      <c r="D73" s="245"/>
      <c r="E73" s="245"/>
      <c r="F73" s="245"/>
      <c r="G73" s="245"/>
    </row>
    <row r="74" spans="1:7" ht="12.75">
      <c r="A74" s="245"/>
      <c r="B74" s="245"/>
      <c r="C74" s="245"/>
      <c r="D74" s="245"/>
      <c r="E74" s="245"/>
      <c r="F74" s="245"/>
      <c r="G74" s="245"/>
    </row>
    <row r="75" spans="1:7" ht="12.75">
      <c r="A75" s="245"/>
      <c r="B75" s="245"/>
      <c r="C75" s="245"/>
      <c r="D75" s="245"/>
      <c r="E75" s="245"/>
      <c r="F75" s="245"/>
      <c r="G75" s="245"/>
    </row>
    <row r="76" spans="1:7" ht="12.75">
      <c r="A76" s="245"/>
      <c r="B76" s="245"/>
      <c r="C76" s="245"/>
      <c r="D76" s="245"/>
      <c r="E76" s="245"/>
      <c r="F76" s="245"/>
      <c r="G76" s="245"/>
    </row>
    <row r="77" spans="1:7" ht="12.75">
      <c r="A77" s="245"/>
      <c r="B77" s="245"/>
      <c r="C77" s="245"/>
      <c r="D77" s="245"/>
      <c r="E77" s="245"/>
      <c r="F77" s="245"/>
      <c r="G77" s="245"/>
    </row>
    <row r="78" spans="1:7" ht="12.75">
      <c r="A78" s="245"/>
      <c r="B78" s="245"/>
      <c r="C78" s="245"/>
      <c r="D78" s="245"/>
      <c r="E78" s="245"/>
      <c r="F78" s="245"/>
      <c r="G78" s="245"/>
    </row>
    <row r="79" spans="1:7" ht="12.75">
      <c r="A79" s="245"/>
      <c r="B79" s="245"/>
      <c r="C79" s="245"/>
      <c r="D79" s="245"/>
      <c r="E79" s="245"/>
      <c r="F79" s="245"/>
      <c r="G79" s="245"/>
    </row>
    <row r="80" spans="1:7" ht="12.75">
      <c r="A80" s="245"/>
      <c r="B80" s="245"/>
      <c r="C80" s="245"/>
      <c r="D80" s="245"/>
      <c r="E80" s="245"/>
      <c r="F80" s="245"/>
      <c r="G80" s="245"/>
    </row>
    <row r="81" s="245" customFormat="1" ht="12.75"/>
    <row r="82" s="245" customFormat="1" ht="12.75"/>
    <row r="83" s="245" customFormat="1" ht="12.75"/>
    <row r="84" s="245" customFormat="1" ht="12.75"/>
    <row r="85" s="245" customFormat="1" ht="12.75"/>
    <row r="86" s="245" customFormat="1" ht="12.75"/>
    <row r="87" s="245" customFormat="1" ht="12.75"/>
    <row r="88" s="245" customFormat="1" ht="12.75"/>
    <row r="89" s="245" customFormat="1" ht="12.75"/>
    <row r="90" s="245" customFormat="1" ht="12.75"/>
    <row r="91" s="245" customFormat="1" ht="12.75"/>
    <row r="92" s="245" customFormat="1" ht="12.75"/>
    <row r="93" s="245" customFormat="1" ht="12.75"/>
    <row r="94" s="245" customFormat="1" ht="12.75"/>
    <row r="95" s="245" customFormat="1" ht="12.75"/>
    <row r="96" s="245" customFormat="1" ht="12.75"/>
    <row r="97" s="245" customFormat="1" ht="12.75"/>
    <row r="98" s="245" customFormat="1" ht="12.75"/>
    <row r="99" s="245" customFormat="1" ht="12.75"/>
    <row r="100" s="245" customFormat="1" ht="12.75"/>
    <row r="101" s="245" customFormat="1" ht="12.75"/>
    <row r="102" s="245" customFormat="1" ht="12.75"/>
    <row r="103" s="245" customFormat="1" ht="12.75"/>
    <row r="104" s="245" customFormat="1" ht="12.75"/>
    <row r="105" s="245" customFormat="1" ht="12.75"/>
    <row r="106" s="245" customFormat="1" ht="12.75"/>
    <row r="107" s="245" customFormat="1" ht="12.75"/>
    <row r="108" s="245" customFormat="1" ht="12.75"/>
    <row r="109" s="245" customFormat="1" ht="12.75"/>
    <row r="110" s="245" customFormat="1" ht="12.75"/>
    <row r="111" s="245" customFormat="1" ht="12.75"/>
    <row r="112" s="245" customFormat="1" ht="12.75"/>
    <row r="113" s="245" customFormat="1" ht="12.75"/>
    <row r="114" s="245" customFormat="1" ht="12.75"/>
    <row r="115" s="245" customFormat="1" ht="12.75"/>
    <row r="116" s="245" customFormat="1" ht="12.75"/>
    <row r="117" s="245" customFormat="1" ht="12.75"/>
    <row r="118" s="245" customFormat="1" ht="12.75"/>
    <row r="119" s="245" customFormat="1" ht="12.75"/>
    <row r="120" s="245" customFormat="1" ht="12.75"/>
    <row r="121" s="245" customFormat="1" ht="12.75"/>
    <row r="122" s="245" customFormat="1" ht="12.75"/>
    <row r="123" s="245" customFormat="1" ht="12.75"/>
    <row r="124" s="245" customFormat="1" ht="12.75"/>
    <row r="125" s="245" customFormat="1" ht="12.75"/>
    <row r="126" s="245" customFormat="1" ht="12.75"/>
    <row r="127" s="245" customFormat="1" ht="12.75"/>
    <row r="128" s="245" customFormat="1" ht="12.75"/>
    <row r="129" s="245" customFormat="1" ht="12.75"/>
    <row r="130" s="245" customFormat="1" ht="12.75"/>
    <row r="131" s="245" customFormat="1" ht="12.75"/>
    <row r="132" s="245" customFormat="1" ht="12.75"/>
    <row r="133" s="245" customFormat="1" ht="12.75"/>
    <row r="134" s="245" customFormat="1" ht="12.75"/>
    <row r="135" s="245" customFormat="1" ht="12.75"/>
    <row r="136" s="245" customFormat="1" ht="12.75"/>
    <row r="137" s="245" customFormat="1" ht="12.75"/>
    <row r="138" s="245" customFormat="1" ht="12.75"/>
    <row r="139" s="245" customFormat="1" ht="12.75"/>
    <row r="140" s="245" customFormat="1" ht="12.75"/>
    <row r="141" s="245" customFormat="1" ht="12.75"/>
    <row r="142" s="245" customFormat="1" ht="12.75"/>
    <row r="143" s="245" customFormat="1" ht="12.75"/>
    <row r="144" s="245" customFormat="1" ht="12.75"/>
    <row r="145" s="245" customFormat="1" ht="12.75"/>
    <row r="146" s="245" customFormat="1" ht="12.75"/>
    <row r="147" s="245" customFormat="1" ht="12.75"/>
    <row r="148" s="245" customFormat="1" ht="12.75"/>
    <row r="149" s="245" customFormat="1" ht="12.75"/>
    <row r="150" s="245" customFormat="1" ht="12.75"/>
    <row r="151" s="245" customFormat="1" ht="12.75"/>
    <row r="152" s="245" customFormat="1" ht="12.75"/>
    <row r="153" s="245" customFormat="1" ht="12.75"/>
    <row r="154" s="245" customFormat="1" ht="12.75"/>
    <row r="155" s="245" customFormat="1" ht="12.75"/>
    <row r="156" s="245" customFormat="1" ht="12.75"/>
    <row r="157" s="245" customFormat="1" ht="12.75"/>
    <row r="158" s="245" customFormat="1" ht="12.75"/>
    <row r="159" s="245" customFormat="1" ht="12.75"/>
    <row r="160" s="245" customFormat="1" ht="12.75"/>
    <row r="161" s="245" customFormat="1" ht="12.75"/>
    <row r="162" s="245" customFormat="1" ht="12.75"/>
    <row r="163" s="245" customFormat="1" ht="12.75"/>
    <row r="164" s="245" customFormat="1" ht="12.75"/>
    <row r="165" s="245" customFormat="1" ht="12.75"/>
    <row r="166" s="245" customFormat="1" ht="12.75"/>
    <row r="167" s="245" customFormat="1" ht="12.75"/>
    <row r="168" s="245" customFormat="1" ht="12.75"/>
    <row r="169" s="245" customFormat="1" ht="12.75"/>
    <row r="170" s="245" customFormat="1" ht="12.75"/>
    <row r="171" s="245" customFormat="1" ht="12.75"/>
    <row r="172" s="245" customFormat="1" ht="12.75"/>
    <row r="173" s="245" customFormat="1" ht="12.75"/>
    <row r="174" s="245" customFormat="1" ht="12.75"/>
    <row r="175" s="245" customFormat="1" ht="12.75"/>
    <row r="176" s="245" customFormat="1" ht="12.75"/>
    <row r="177" s="245" customFormat="1" ht="12.75"/>
    <row r="178" s="245" customFormat="1" ht="12.75"/>
    <row r="179" s="245" customFormat="1" ht="12.75"/>
    <row r="180" s="245" customFormat="1" ht="12.75"/>
    <row r="181" s="245" customFormat="1" ht="12.75"/>
    <row r="182" s="245" customFormat="1" ht="12.75"/>
    <row r="183" s="245" customFormat="1" ht="12.75"/>
    <row r="184" s="245" customFormat="1" ht="12.75"/>
    <row r="185" s="245" customFormat="1" ht="12.75"/>
    <row r="186" s="245" customFormat="1" ht="12.75"/>
    <row r="187" s="245" customFormat="1" ht="12.75"/>
    <row r="188" s="245" customFormat="1" ht="12.75"/>
    <row r="189" s="245" customFormat="1" ht="12.75"/>
    <row r="190" s="245" customFormat="1" ht="12.75"/>
  </sheetData>
  <sheetProtection/>
  <printOptions/>
  <pageMargins left="0" right="0" top="0.984251968503937" bottom="0" header="0" footer="0"/>
  <pageSetup horizontalDpi="600" verticalDpi="600" orientation="portrait" paperSize="9" r:id="rId2"/>
  <headerFooter alignWithMargins="0">
    <oddHeader>&amp;C
&amp;"Arial,Negrita"
&amp;R&amp;"Arial,Negrita"&amp;11
CURSO 2019-2020&amp;"Arial,Normal"&amp;10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2">
      <selection activeCell="H19" sqref="H19"/>
    </sheetView>
  </sheetViews>
  <sheetFormatPr defaultColWidth="11.421875" defaultRowHeight="12.75"/>
  <cols>
    <col min="1" max="1" width="10.28125" style="0" customWidth="1"/>
    <col min="2" max="6" width="8.7109375" style="0" customWidth="1"/>
    <col min="12" max="12" width="8.00390625" style="0" customWidth="1"/>
    <col min="13" max="13" width="7.140625" style="0" customWidth="1"/>
    <col min="14" max="14" width="5.28125" style="0" customWidth="1"/>
    <col min="15" max="15" width="8.5742187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8" t="s">
        <v>96</v>
      </c>
      <c r="B2" s="11"/>
      <c r="C2" s="11"/>
      <c r="D2" s="11"/>
      <c r="E2" s="11"/>
      <c r="F2" s="11"/>
      <c r="G2" s="11"/>
      <c r="H2" s="8" t="s">
        <v>97</v>
      </c>
      <c r="I2" s="11"/>
      <c r="J2" s="11"/>
      <c r="K2" s="8" t="s">
        <v>356</v>
      </c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0" ht="12.75">
      <c r="A4" s="8" t="s">
        <v>98</v>
      </c>
      <c r="B4" s="3"/>
      <c r="C4" s="3"/>
      <c r="D4" s="3"/>
      <c r="E4" s="3"/>
      <c r="F4" s="3"/>
      <c r="G4" s="3"/>
      <c r="H4" s="3"/>
      <c r="I4" s="3"/>
      <c r="J4" s="3"/>
    </row>
    <row r="5" spans="1:15" ht="12.75">
      <c r="A5" s="3" t="s">
        <v>99</v>
      </c>
      <c r="B5" s="11"/>
      <c r="C5" s="11"/>
      <c r="D5" s="11"/>
      <c r="E5" s="11"/>
      <c r="F5" s="3" t="s">
        <v>100</v>
      </c>
      <c r="G5" s="11"/>
      <c r="H5" s="11"/>
      <c r="I5" s="3" t="s">
        <v>101</v>
      </c>
      <c r="J5" s="11"/>
      <c r="K5" s="3" t="s">
        <v>102</v>
      </c>
      <c r="L5" s="3"/>
      <c r="M5" s="11"/>
      <c r="N5" s="11"/>
      <c r="O5" s="11"/>
    </row>
    <row r="6" spans="1:15" ht="15" customHeight="1">
      <c r="A6" s="3" t="s">
        <v>103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 customHeight="1">
      <c r="A7" s="3" t="s">
        <v>104</v>
      </c>
      <c r="B7" s="3"/>
      <c r="C7" s="3"/>
      <c r="D7" s="3"/>
      <c r="E7" s="3"/>
      <c r="F7" s="3"/>
      <c r="G7" s="3"/>
      <c r="H7" s="3"/>
      <c r="I7" s="3"/>
      <c r="J7" s="3" t="s">
        <v>105</v>
      </c>
      <c r="K7" s="3"/>
      <c r="L7" s="3"/>
      <c r="M7" s="3"/>
      <c r="N7" s="3"/>
      <c r="O7" s="3"/>
    </row>
    <row r="8" spans="1:15" ht="15" customHeight="1">
      <c r="A8" s="3" t="s">
        <v>106</v>
      </c>
      <c r="B8" s="3"/>
      <c r="C8" s="3"/>
      <c r="D8" s="3" t="s">
        <v>357</v>
      </c>
      <c r="E8" s="3"/>
      <c r="F8" s="3"/>
      <c r="G8" s="3"/>
      <c r="H8" s="3"/>
      <c r="I8" s="3"/>
      <c r="J8" s="3"/>
      <c r="K8" s="3"/>
      <c r="L8" s="3" t="s">
        <v>109</v>
      </c>
      <c r="M8" s="3"/>
      <c r="N8" s="3"/>
      <c r="O8" s="3"/>
    </row>
    <row r="9" spans="1:15" ht="15" customHeight="1">
      <c r="A9" s="3" t="s">
        <v>107</v>
      </c>
      <c r="B9" s="3"/>
      <c r="C9" s="3"/>
      <c r="D9" s="3"/>
      <c r="E9" s="3"/>
      <c r="F9" s="3"/>
      <c r="G9" s="3" t="s">
        <v>108</v>
      </c>
      <c r="H9" s="3"/>
      <c r="I9" s="3"/>
      <c r="J9" s="3"/>
      <c r="K9" s="3"/>
      <c r="L9" s="3" t="s">
        <v>110</v>
      </c>
      <c r="M9" s="3"/>
      <c r="N9" s="3"/>
      <c r="O9" s="3"/>
    </row>
    <row r="10" spans="1:15" ht="15" customHeight="1">
      <c r="A10" s="3" t="s">
        <v>111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971" t="s">
        <v>2</v>
      </c>
      <c r="B12" s="1038" t="s">
        <v>73</v>
      </c>
      <c r="C12" s="1038" t="s">
        <v>74</v>
      </c>
      <c r="D12" s="1038" t="s">
        <v>75</v>
      </c>
      <c r="E12" s="1038" t="s">
        <v>76</v>
      </c>
      <c r="F12" s="1038" t="s">
        <v>77</v>
      </c>
      <c r="G12" s="26"/>
      <c r="H12" s="26"/>
      <c r="I12" s="26"/>
      <c r="J12" s="26"/>
      <c r="K12" s="26"/>
      <c r="L12" s="26"/>
      <c r="M12" s="26"/>
      <c r="N12" s="26"/>
      <c r="O12" s="3"/>
    </row>
    <row r="13" spans="1:15" ht="10.5" customHeight="1">
      <c r="A13" s="973"/>
      <c r="B13" s="1038"/>
      <c r="C13" s="1038"/>
      <c r="D13" s="1038"/>
      <c r="E13" s="1038"/>
      <c r="F13" s="1038"/>
      <c r="G13" s="26" t="s">
        <v>78</v>
      </c>
      <c r="H13" s="26"/>
      <c r="I13" s="26"/>
      <c r="J13" s="26"/>
      <c r="K13" s="26"/>
      <c r="L13" s="26"/>
      <c r="M13" s="26"/>
      <c r="N13" s="26"/>
      <c r="O13" s="3"/>
    </row>
    <row r="14" spans="1:15" ht="10.5" customHeight="1">
      <c r="A14" s="61" t="s">
        <v>71</v>
      </c>
      <c r="B14" s="1038"/>
      <c r="C14" s="1038"/>
      <c r="D14" s="1038"/>
      <c r="E14" s="1038"/>
      <c r="F14" s="1038"/>
      <c r="G14" s="398" t="s">
        <v>440</v>
      </c>
      <c r="H14" s="26"/>
      <c r="I14" s="26"/>
      <c r="J14" s="398"/>
      <c r="K14" s="26"/>
      <c r="L14" s="26"/>
      <c r="M14" s="63" t="s">
        <v>79</v>
      </c>
      <c r="N14" s="13"/>
      <c r="O14" s="5"/>
    </row>
    <row r="15" spans="1:15" ht="10.5" customHeight="1">
      <c r="A15" s="62" t="s">
        <v>72</v>
      </c>
      <c r="B15" s="1038"/>
      <c r="C15" s="1038"/>
      <c r="D15" s="1038"/>
      <c r="E15" s="1038"/>
      <c r="F15" s="1038"/>
      <c r="G15" s="398" t="s">
        <v>428</v>
      </c>
      <c r="H15" s="26"/>
      <c r="I15" s="26"/>
      <c r="J15" s="398"/>
      <c r="K15" s="26"/>
      <c r="L15" s="26"/>
      <c r="M15" s="63" t="s">
        <v>80</v>
      </c>
      <c r="N15" s="68"/>
      <c r="O15" s="69"/>
    </row>
    <row r="16" spans="1:15" ht="10.5" customHeight="1">
      <c r="A16" s="61" t="s">
        <v>71</v>
      </c>
      <c r="B16" s="1038"/>
      <c r="C16" s="1038"/>
      <c r="D16" s="1038"/>
      <c r="E16" s="1038"/>
      <c r="F16" s="1038"/>
      <c r="G16" s="398" t="s">
        <v>430</v>
      </c>
      <c r="H16" s="26"/>
      <c r="I16" s="26"/>
      <c r="J16" s="398"/>
      <c r="K16" s="26"/>
      <c r="L16" s="26"/>
      <c r="M16" s="63" t="s">
        <v>531</v>
      </c>
      <c r="N16" s="68"/>
      <c r="O16" s="69"/>
    </row>
    <row r="17" spans="1:15" ht="10.5" customHeight="1">
      <c r="A17" s="62" t="s">
        <v>72</v>
      </c>
      <c r="B17" s="1038"/>
      <c r="C17" s="1038"/>
      <c r="D17" s="1038"/>
      <c r="E17" s="1038"/>
      <c r="F17" s="1038"/>
      <c r="G17" s="398" t="s">
        <v>429</v>
      </c>
      <c r="H17" s="26"/>
      <c r="I17" s="26"/>
      <c r="J17" s="398"/>
      <c r="K17" s="26"/>
      <c r="L17" s="26"/>
      <c r="M17" s="63" t="s">
        <v>425</v>
      </c>
      <c r="N17" s="68"/>
      <c r="O17" s="69"/>
    </row>
    <row r="18" spans="1:15" ht="10.5" customHeight="1">
      <c r="A18" s="61" t="s">
        <v>71</v>
      </c>
      <c r="B18" s="1038"/>
      <c r="C18" s="1038"/>
      <c r="D18" s="1038"/>
      <c r="E18" s="1038"/>
      <c r="F18" s="1038"/>
      <c r="G18" s="398" t="s">
        <v>528</v>
      </c>
      <c r="H18" s="26"/>
      <c r="I18" s="26"/>
      <c r="J18" s="398"/>
      <c r="K18" s="26"/>
      <c r="L18" s="26"/>
      <c r="M18" s="63" t="s">
        <v>529</v>
      </c>
      <c r="N18" s="68"/>
      <c r="O18" s="69"/>
    </row>
    <row r="19" spans="1:15" ht="10.5" customHeight="1">
      <c r="A19" s="62" t="s">
        <v>72</v>
      </c>
      <c r="B19" s="1038"/>
      <c r="C19" s="1038"/>
      <c r="D19" s="1038"/>
      <c r="E19" s="1038"/>
      <c r="F19" s="1038"/>
      <c r="G19" s="398" t="s">
        <v>530</v>
      </c>
      <c r="H19" s="26"/>
      <c r="I19" s="26"/>
      <c r="J19" s="398"/>
      <c r="K19" s="26"/>
      <c r="L19" s="26"/>
      <c r="M19" s="63" t="s">
        <v>5</v>
      </c>
      <c r="N19" s="68"/>
      <c r="O19" s="68"/>
    </row>
    <row r="20" spans="1:15" ht="10.5" customHeight="1">
      <c r="A20" s="61" t="s">
        <v>71</v>
      </c>
      <c r="B20" s="1038"/>
      <c r="C20" s="1038"/>
      <c r="D20" s="1038"/>
      <c r="E20" s="1038"/>
      <c r="F20" s="1038"/>
      <c r="G20" s="398" t="s">
        <v>533</v>
      </c>
      <c r="H20" s="26"/>
      <c r="I20" s="26"/>
      <c r="J20" s="26"/>
      <c r="K20" s="26"/>
      <c r="L20" s="26"/>
      <c r="M20" s="63" t="s">
        <v>532</v>
      </c>
      <c r="N20" s="68"/>
      <c r="O20" s="69"/>
    </row>
    <row r="21" spans="1:15" ht="10.5" customHeight="1">
      <c r="A21" s="62" t="s">
        <v>72</v>
      </c>
      <c r="B21" s="1038"/>
      <c r="C21" s="1038"/>
      <c r="D21" s="1038"/>
      <c r="E21" s="1038"/>
      <c r="F21" s="1038"/>
      <c r="G21" s="398" t="s">
        <v>534</v>
      </c>
      <c r="H21" s="26"/>
      <c r="I21" s="26"/>
      <c r="J21" s="26"/>
      <c r="K21" s="26"/>
      <c r="L21" s="26"/>
      <c r="M21" s="63" t="s">
        <v>426</v>
      </c>
      <c r="N21" s="68"/>
      <c r="O21" s="69"/>
    </row>
    <row r="22" spans="1:15" ht="10.5" customHeight="1">
      <c r="A22" s="61" t="s">
        <v>71</v>
      </c>
      <c r="B22" s="1038"/>
      <c r="C22" s="1038"/>
      <c r="D22" s="1038"/>
      <c r="E22" s="1038"/>
      <c r="F22" s="1038"/>
      <c r="G22" s="398" t="s">
        <v>535</v>
      </c>
      <c r="H22" s="26"/>
      <c r="I22" s="26"/>
      <c r="J22" s="26"/>
      <c r="K22" s="26"/>
      <c r="L22" s="26"/>
      <c r="M22" s="63" t="s">
        <v>432</v>
      </c>
      <c r="N22" s="68"/>
      <c r="O22" s="69"/>
    </row>
    <row r="23" spans="1:15" ht="10.5" customHeight="1">
      <c r="A23" s="62" t="s">
        <v>72</v>
      </c>
      <c r="B23" s="1038"/>
      <c r="C23" s="1038"/>
      <c r="D23" s="1038"/>
      <c r="E23" s="1038"/>
      <c r="F23" s="1038"/>
      <c r="G23" s="398" t="s">
        <v>536</v>
      </c>
      <c r="H23" s="26"/>
      <c r="I23" s="26"/>
      <c r="J23" s="26"/>
      <c r="K23" s="26"/>
      <c r="L23" s="26"/>
      <c r="M23" s="63" t="s">
        <v>427</v>
      </c>
      <c r="N23" s="68"/>
      <c r="O23" s="69"/>
    </row>
    <row r="24" spans="1:15" ht="10.5" customHeight="1" thickBot="1">
      <c r="A24" s="61" t="s">
        <v>71</v>
      </c>
      <c r="B24" s="1038"/>
      <c r="C24" s="1038"/>
      <c r="D24" s="1038"/>
      <c r="E24" s="1038"/>
      <c r="F24" s="1038"/>
      <c r="G24" s="26"/>
      <c r="H24" s="26" t="s">
        <v>431</v>
      </c>
      <c r="I24" s="26"/>
      <c r="J24" s="26"/>
      <c r="K24" s="26"/>
      <c r="L24" s="26"/>
      <c r="M24" s="276"/>
      <c r="N24" s="1039"/>
      <c r="O24" s="1039"/>
    </row>
    <row r="25" spans="1:15" ht="10.5" customHeight="1">
      <c r="A25" s="62" t="s">
        <v>72</v>
      </c>
      <c r="B25" s="1038"/>
      <c r="C25" s="1038"/>
      <c r="D25" s="1038"/>
      <c r="E25" s="1038"/>
      <c r="F25" s="1038"/>
      <c r="G25" s="26"/>
      <c r="I25" s="26"/>
      <c r="J25" s="26"/>
      <c r="K25" s="3"/>
      <c r="L25" s="26"/>
      <c r="M25" s="26"/>
      <c r="O25" s="3"/>
    </row>
    <row r="26" spans="1:15" ht="10.5" customHeight="1">
      <c r="A26" s="61" t="s">
        <v>71</v>
      </c>
      <c r="B26" s="1038"/>
      <c r="C26" s="1038"/>
      <c r="D26" s="1038"/>
      <c r="E26" s="1038"/>
      <c r="F26" s="1038"/>
      <c r="G26" s="26" t="s">
        <v>81</v>
      </c>
      <c r="H26" s="26"/>
      <c r="I26" s="26"/>
      <c r="J26" s="26"/>
      <c r="K26" s="26"/>
      <c r="L26" s="26"/>
      <c r="M26" s="26"/>
      <c r="N26" s="26"/>
      <c r="O26" s="3"/>
    </row>
    <row r="27" spans="1:15" ht="10.5" customHeight="1">
      <c r="A27" s="62" t="s">
        <v>72</v>
      </c>
      <c r="B27" s="1038"/>
      <c r="C27" s="1038"/>
      <c r="D27" s="1038"/>
      <c r="E27" s="1038"/>
      <c r="F27" s="1038"/>
      <c r="G27" s="26" t="s">
        <v>541</v>
      </c>
      <c r="H27" s="26"/>
      <c r="I27" s="26"/>
      <c r="J27" s="26"/>
      <c r="K27" s="26"/>
      <c r="L27" s="26"/>
      <c r="M27" s="63" t="s">
        <v>545</v>
      </c>
      <c r="N27" s="13"/>
      <c r="O27" s="5"/>
    </row>
    <row r="28" spans="1:15" ht="10.5" customHeight="1">
      <c r="A28" s="61" t="s">
        <v>71</v>
      </c>
      <c r="B28" s="1038"/>
      <c r="C28" s="1038"/>
      <c r="D28" s="1038"/>
      <c r="E28" s="1038"/>
      <c r="F28" s="1038"/>
      <c r="G28" s="26" t="s">
        <v>543</v>
      </c>
      <c r="H28" s="26"/>
      <c r="I28" s="26"/>
      <c r="J28" s="26"/>
      <c r="K28" s="26"/>
      <c r="L28" s="26"/>
      <c r="M28" s="63" t="s">
        <v>546</v>
      </c>
      <c r="N28" s="68"/>
      <c r="O28" s="69"/>
    </row>
    <row r="29" spans="1:15" ht="10.5" customHeight="1">
      <c r="A29" s="62" t="s">
        <v>72</v>
      </c>
      <c r="B29" s="1038"/>
      <c r="C29" s="1038"/>
      <c r="D29" s="1038"/>
      <c r="E29" s="1038"/>
      <c r="F29" s="1038"/>
      <c r="G29" s="26" t="s">
        <v>82</v>
      </c>
      <c r="H29" s="26"/>
      <c r="I29" s="26"/>
      <c r="J29" s="26"/>
      <c r="K29" s="26"/>
      <c r="L29" s="26"/>
      <c r="M29" s="63" t="s">
        <v>84</v>
      </c>
      <c r="N29" s="68"/>
      <c r="O29" s="69"/>
    </row>
    <row r="30" spans="1:15" ht="10.5" customHeight="1">
      <c r="A30" s="1024" t="s">
        <v>94</v>
      </c>
      <c r="B30" s="1025"/>
      <c r="C30" s="1025"/>
      <c r="D30" s="1025"/>
      <c r="E30" s="1025"/>
      <c r="F30" s="1026"/>
      <c r="G30" s="26" t="s">
        <v>544</v>
      </c>
      <c r="H30" s="26"/>
      <c r="I30" s="26"/>
      <c r="J30" s="26"/>
      <c r="K30" s="26"/>
      <c r="L30" s="26"/>
      <c r="M30" s="63" t="s">
        <v>547</v>
      </c>
      <c r="N30" s="68"/>
      <c r="O30" s="69"/>
    </row>
    <row r="31" spans="1:15" ht="10.5" customHeight="1">
      <c r="A31" s="1029"/>
      <c r="B31" s="1030"/>
      <c r="C31" s="1030"/>
      <c r="D31" s="1030"/>
      <c r="E31" s="1030"/>
      <c r="F31" s="1031"/>
      <c r="G31" s="26" t="s">
        <v>542</v>
      </c>
      <c r="H31" s="26"/>
      <c r="I31" s="26"/>
      <c r="J31" s="26"/>
      <c r="K31" s="26"/>
      <c r="L31" s="26"/>
      <c r="M31" s="63" t="s">
        <v>548</v>
      </c>
      <c r="N31" s="68"/>
      <c r="O31" s="69"/>
    </row>
    <row r="32" spans="1:15" ht="10.5" customHeight="1">
      <c r="A32" s="61" t="s">
        <v>71</v>
      </c>
      <c r="B32" s="1038"/>
      <c r="C32" s="1038"/>
      <c r="D32" s="1038"/>
      <c r="E32" s="1038"/>
      <c r="F32" s="1038"/>
      <c r="G32" s="26" t="s">
        <v>433</v>
      </c>
      <c r="H32" s="26"/>
      <c r="I32" s="26"/>
      <c r="J32" s="26"/>
      <c r="K32" s="26"/>
      <c r="L32" s="26"/>
      <c r="M32" s="63" t="s">
        <v>85</v>
      </c>
      <c r="N32" s="68"/>
      <c r="O32" s="69"/>
    </row>
    <row r="33" spans="1:15" ht="10.5" customHeight="1" thickBot="1">
      <c r="A33" s="62" t="s">
        <v>72</v>
      </c>
      <c r="B33" s="1038"/>
      <c r="C33" s="1038"/>
      <c r="D33" s="1038"/>
      <c r="E33" s="1038"/>
      <c r="F33" s="1038"/>
      <c r="G33" s="26"/>
      <c r="H33" s="26" t="s">
        <v>83</v>
      </c>
      <c r="I33" s="26"/>
      <c r="J33" s="26"/>
      <c r="K33" s="26"/>
      <c r="L33" s="26"/>
      <c r="M33" s="26"/>
      <c r="N33" s="14"/>
      <c r="O33" s="12"/>
    </row>
    <row r="34" spans="1:15" ht="10.5" customHeight="1">
      <c r="A34" s="61" t="s">
        <v>71</v>
      </c>
      <c r="B34" s="1038"/>
      <c r="C34" s="1038"/>
      <c r="D34" s="1038"/>
      <c r="E34" s="1038"/>
      <c r="F34" s="1038"/>
      <c r="G34" s="26"/>
      <c r="H34" s="26"/>
      <c r="I34" s="26"/>
      <c r="J34" s="26"/>
      <c r="K34" s="26"/>
      <c r="L34" s="26"/>
      <c r="M34" s="26"/>
      <c r="N34" s="26"/>
      <c r="O34" s="3"/>
    </row>
    <row r="35" spans="1:15" ht="10.5" customHeight="1">
      <c r="A35" s="62" t="s">
        <v>72</v>
      </c>
      <c r="B35" s="1038"/>
      <c r="C35" s="1038"/>
      <c r="D35" s="1038"/>
      <c r="E35" s="1038"/>
      <c r="F35" s="1038"/>
      <c r="G35" s="26" t="s">
        <v>86</v>
      </c>
      <c r="H35" s="26"/>
      <c r="I35" s="26"/>
      <c r="J35" s="26"/>
      <c r="K35" s="26"/>
      <c r="L35" s="26"/>
      <c r="M35" s="26"/>
      <c r="N35" s="26"/>
      <c r="O35" s="3"/>
    </row>
    <row r="36" spans="1:15" ht="10.5" customHeight="1">
      <c r="A36" s="61" t="s">
        <v>71</v>
      </c>
      <c r="B36" s="1038"/>
      <c r="C36" s="1038"/>
      <c r="D36" s="1038"/>
      <c r="E36" s="1038"/>
      <c r="F36" s="1038"/>
      <c r="G36" s="26" t="s">
        <v>87</v>
      </c>
      <c r="H36" s="26"/>
      <c r="I36" s="26"/>
      <c r="J36" s="26"/>
      <c r="K36" s="26"/>
      <c r="L36" s="26"/>
      <c r="M36" s="26"/>
      <c r="N36" s="72"/>
      <c r="O36" s="73"/>
    </row>
    <row r="37" spans="1:15" ht="10.5" customHeight="1" thickBot="1">
      <c r="A37" s="62" t="s">
        <v>72</v>
      </c>
      <c r="B37" s="1038"/>
      <c r="C37" s="1038"/>
      <c r="D37" s="1038"/>
      <c r="E37" s="1038"/>
      <c r="F37" s="1038"/>
      <c r="G37" s="3"/>
      <c r="H37" s="26"/>
      <c r="I37" s="26" t="s">
        <v>88</v>
      </c>
      <c r="J37" s="26"/>
      <c r="K37" s="26"/>
      <c r="L37" s="26"/>
      <c r="M37" s="26"/>
      <c r="N37" s="70"/>
      <c r="O37" s="71"/>
    </row>
    <row r="38" spans="1:15" ht="10.5" customHeight="1" thickTop="1">
      <c r="A38" s="64" t="s">
        <v>95</v>
      </c>
      <c r="B38" s="3"/>
      <c r="C38" s="3"/>
      <c r="D38" s="3"/>
      <c r="E38" s="3"/>
      <c r="F38" s="3"/>
      <c r="G38" s="26"/>
      <c r="H38" s="26"/>
      <c r="I38" s="26"/>
      <c r="J38" s="26"/>
      <c r="K38" s="26"/>
      <c r="L38" s="26"/>
      <c r="M38" s="26"/>
      <c r="N38" s="26"/>
      <c r="O38" s="3"/>
    </row>
    <row r="39" spans="1:15" ht="10.5" customHeight="1">
      <c r="A39" s="3"/>
      <c r="B39" s="3"/>
      <c r="C39" s="3"/>
      <c r="D39" s="3"/>
      <c r="E39" s="3"/>
      <c r="F39" s="3"/>
      <c r="G39" s="26" t="s">
        <v>89</v>
      </c>
      <c r="H39" s="26"/>
      <c r="I39" s="26"/>
      <c r="J39" s="26"/>
      <c r="K39" s="26"/>
      <c r="L39" s="26"/>
      <c r="M39" s="26"/>
      <c r="N39" s="26"/>
      <c r="O39" s="3"/>
    </row>
    <row r="40" spans="1:15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0.5" customHeight="1">
      <c r="A41" s="3"/>
      <c r="B41" s="3"/>
      <c r="C41" s="3"/>
      <c r="D41" s="3"/>
      <c r="E41" s="3"/>
      <c r="F41" s="3"/>
      <c r="G41" s="3"/>
      <c r="H41" s="3" t="s">
        <v>90</v>
      </c>
      <c r="I41" s="3"/>
      <c r="J41" s="3"/>
      <c r="K41" s="3"/>
      <c r="L41" s="3"/>
      <c r="M41" s="3"/>
      <c r="N41" s="3"/>
      <c r="O41" s="3"/>
    </row>
    <row r="42" spans="1:15" ht="10.5" customHeight="1">
      <c r="A42" s="3"/>
      <c r="B42" s="3"/>
      <c r="C42" s="3"/>
      <c r="D42" s="3"/>
      <c r="E42" s="3"/>
      <c r="F42" s="3"/>
      <c r="G42" s="3"/>
      <c r="H42" s="64" t="s">
        <v>91</v>
      </c>
      <c r="I42" s="64"/>
      <c r="J42" s="64" t="s">
        <v>92</v>
      </c>
      <c r="K42" s="64"/>
      <c r="L42" s="64" t="s">
        <v>93</v>
      </c>
      <c r="M42" s="64"/>
      <c r="N42" s="64"/>
      <c r="O42" s="3"/>
    </row>
    <row r="43" spans="1:16" ht="10.5" customHeight="1">
      <c r="A43" s="245"/>
      <c r="B43" s="245"/>
      <c r="C43" s="245"/>
      <c r="D43" s="245"/>
      <c r="E43" s="245"/>
      <c r="F43" s="245"/>
      <c r="G43" s="3"/>
      <c r="H43" s="3"/>
      <c r="I43" s="3"/>
      <c r="J43" s="3"/>
      <c r="K43" s="3"/>
      <c r="L43" s="3"/>
      <c r="M43" s="3"/>
      <c r="N43" s="3"/>
      <c r="O43" s="95">
        <v>18</v>
      </c>
      <c r="P43" s="245"/>
    </row>
    <row r="44" s="245" customFormat="1" ht="12.75"/>
    <row r="45" s="245" customFormat="1" ht="12.75"/>
    <row r="46" spans="1:6" s="245" customFormat="1" ht="12.75">
      <c r="A46" s="252"/>
      <c r="B46" s="252"/>
      <c r="C46" s="252"/>
      <c r="D46" s="252"/>
      <c r="E46" s="252"/>
      <c r="F46" s="252"/>
    </row>
    <row r="47" spans="1:13" s="245" customFormat="1" ht="12.7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</row>
    <row r="48" spans="1:13" s="245" customFormat="1" ht="12.75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</row>
    <row r="49" spans="1:13" s="245" customFormat="1" ht="12.75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</row>
    <row r="50" spans="1:13" s="245" customFormat="1" ht="12.75">
      <c r="A50" s="264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</row>
    <row r="51" spans="1:13" s="245" customFormat="1" ht="12.75">
      <c r="A51" s="264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</row>
    <row r="52" spans="1:16" s="245" customFormat="1" ht="12.75">
      <c r="A52" s="1"/>
      <c r="B52" s="1"/>
      <c r="C52" s="1"/>
      <c r="D52" s="1"/>
      <c r="E52" s="1"/>
      <c r="F52" s="1"/>
      <c r="G52" s="252"/>
      <c r="H52" s="252"/>
      <c r="I52" s="252"/>
      <c r="J52" s="252"/>
      <c r="K52" s="252"/>
      <c r="L52" s="252"/>
      <c r="M52" s="252"/>
      <c r="P52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5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5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5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5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5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5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5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5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5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5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7:13" ht="12.75">
      <c r="G96" s="1"/>
      <c r="H96" s="1"/>
      <c r="I96" s="1"/>
      <c r="J96" s="1"/>
      <c r="K96" s="1"/>
      <c r="L96" s="1"/>
      <c r="M96" s="1"/>
    </row>
  </sheetData>
  <sheetProtection/>
  <mergeCells count="63">
    <mergeCell ref="A12:A13"/>
    <mergeCell ref="B14:B15"/>
    <mergeCell ref="C14:C15"/>
    <mergeCell ref="D14:D15"/>
    <mergeCell ref="B12:B13"/>
    <mergeCell ref="C12:C13"/>
    <mergeCell ref="D12:D13"/>
    <mergeCell ref="D16:D17"/>
    <mergeCell ref="E16:E17"/>
    <mergeCell ref="E12:E13"/>
    <mergeCell ref="F12:F13"/>
    <mergeCell ref="E14:E15"/>
    <mergeCell ref="F14:F15"/>
    <mergeCell ref="D20:D21"/>
    <mergeCell ref="E20:E21"/>
    <mergeCell ref="F16:F17"/>
    <mergeCell ref="B18:B19"/>
    <mergeCell ref="C18:C19"/>
    <mergeCell ref="D18:D19"/>
    <mergeCell ref="E18:E19"/>
    <mergeCell ref="F18:F19"/>
    <mergeCell ref="B16:B17"/>
    <mergeCell ref="C16:C17"/>
    <mergeCell ref="D24:D25"/>
    <mergeCell ref="E24:E25"/>
    <mergeCell ref="F20:F21"/>
    <mergeCell ref="B22:B23"/>
    <mergeCell ref="C22:C23"/>
    <mergeCell ref="D22:D23"/>
    <mergeCell ref="E22:E23"/>
    <mergeCell ref="F22:F23"/>
    <mergeCell ref="B20:B21"/>
    <mergeCell ref="C20:C21"/>
    <mergeCell ref="E28:E29"/>
    <mergeCell ref="F24:F25"/>
    <mergeCell ref="N24:O24"/>
    <mergeCell ref="B26:B27"/>
    <mergeCell ref="C26:C27"/>
    <mergeCell ref="D26:D27"/>
    <mergeCell ref="E26:E27"/>
    <mergeCell ref="F26:F27"/>
    <mergeCell ref="B24:B25"/>
    <mergeCell ref="C24:C25"/>
    <mergeCell ref="D36:D37"/>
    <mergeCell ref="E36:E37"/>
    <mergeCell ref="F28:F29"/>
    <mergeCell ref="B32:B33"/>
    <mergeCell ref="C32:C33"/>
    <mergeCell ref="D32:D33"/>
    <mergeCell ref="E32:E33"/>
    <mergeCell ref="B28:B29"/>
    <mergeCell ref="C28:C29"/>
    <mergeCell ref="D28:D29"/>
    <mergeCell ref="F36:F37"/>
    <mergeCell ref="A30:F31"/>
    <mergeCell ref="F32:F33"/>
    <mergeCell ref="B34:B35"/>
    <mergeCell ref="C34:C35"/>
    <mergeCell ref="D34:D35"/>
    <mergeCell ref="E34:E35"/>
    <mergeCell ref="F34:F35"/>
    <mergeCell ref="B36:B37"/>
    <mergeCell ref="C36:C37"/>
  </mergeCells>
  <printOptions/>
  <pageMargins left="0" right="0" top="0.83" bottom="0" header="0.18" footer="0"/>
  <pageSetup horizontalDpi="600" verticalDpi="600" orientation="landscape" paperSize="9" scale="95" r:id="rId2"/>
  <headerFooter alignWithMargins="0">
    <oddHeader>&amp;C
&amp;"Arial,Negrita"
&amp;R&amp;"Arial,Negrita"&amp;11
CURSO 2019-2020&amp;"Arial,Normal"&amp;10
</oddHeader>
  </headerFooter>
  <rowBreaks count="1" manualBreakCount="1">
    <brk id="43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91"/>
  <sheetViews>
    <sheetView workbookViewId="0" topLeftCell="A1">
      <selection activeCell="E23" sqref="E23"/>
    </sheetView>
  </sheetViews>
  <sheetFormatPr defaultColWidth="11.421875" defaultRowHeight="12.75"/>
  <cols>
    <col min="1" max="1" width="2.57421875" style="0" customWidth="1"/>
    <col min="2" max="6" width="15.7109375" style="0" customWidth="1"/>
    <col min="7" max="7" width="15.00390625" style="0" customWidth="1"/>
  </cols>
  <sheetData>
    <row r="1" spans="1:10" ht="15" customHeight="1">
      <c r="A1" s="5"/>
      <c r="B1" s="5"/>
      <c r="C1" s="5"/>
      <c r="D1" s="5"/>
      <c r="E1" s="5"/>
      <c r="F1" s="5"/>
      <c r="G1" s="5"/>
      <c r="H1" s="1"/>
      <c r="I1" s="1"/>
      <c r="J1" s="1"/>
    </row>
    <row r="2" spans="1:10" ht="15" customHeight="1">
      <c r="A2" s="6" t="s">
        <v>213</v>
      </c>
      <c r="B2" s="5"/>
      <c r="C2" s="5"/>
      <c r="D2" s="5"/>
      <c r="E2" s="5"/>
      <c r="F2" s="5"/>
      <c r="G2" s="5"/>
      <c r="H2" s="1"/>
      <c r="I2" s="1"/>
      <c r="J2" s="1"/>
    </row>
    <row r="3" spans="1:10" ht="15" customHeight="1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5" customHeight="1">
      <c r="A4" s="151" t="s">
        <v>6</v>
      </c>
      <c r="B4" s="5" t="s">
        <v>323</v>
      </c>
      <c r="C4" s="5"/>
      <c r="D4" s="5"/>
      <c r="E4" s="5"/>
      <c r="F4" s="5"/>
      <c r="G4" s="5"/>
      <c r="H4" s="1"/>
      <c r="I4" s="1"/>
      <c r="J4" s="1"/>
    </row>
    <row r="5" spans="1:10" ht="15" customHeight="1">
      <c r="A5" s="151" t="s">
        <v>41</v>
      </c>
      <c r="B5" s="5" t="s">
        <v>220</v>
      </c>
      <c r="C5" s="5" t="s">
        <v>549</v>
      </c>
      <c r="D5" s="5"/>
      <c r="E5" s="5"/>
      <c r="F5" s="5"/>
      <c r="G5" s="5"/>
      <c r="H5" s="1"/>
      <c r="I5" s="1"/>
      <c r="J5" s="1"/>
    </row>
    <row r="6" spans="1:10" ht="15" customHeight="1">
      <c r="A6" s="5"/>
      <c r="B6" s="5" t="s">
        <v>221</v>
      </c>
      <c r="C6" s="5" t="s">
        <v>222</v>
      </c>
      <c r="D6" s="5"/>
      <c r="E6" s="5"/>
      <c r="F6" s="5"/>
      <c r="G6" s="5"/>
      <c r="H6" s="1"/>
      <c r="I6" s="1"/>
      <c r="J6" s="1"/>
    </row>
    <row r="7" spans="1:10" ht="15" customHeight="1">
      <c r="A7" s="5"/>
      <c r="B7" s="5" t="s">
        <v>224</v>
      </c>
      <c r="C7" s="5" t="s">
        <v>223</v>
      </c>
      <c r="D7" s="5"/>
      <c r="E7" s="5"/>
      <c r="F7" s="5"/>
      <c r="G7" s="5"/>
      <c r="H7" s="1"/>
      <c r="I7" s="1"/>
      <c r="J7" s="1"/>
    </row>
    <row r="8" spans="1:10" ht="15" customHeight="1">
      <c r="A8" s="5"/>
      <c r="B8" s="5" t="s">
        <v>225</v>
      </c>
      <c r="C8" s="5" t="s">
        <v>226</v>
      </c>
      <c r="D8" s="5"/>
      <c r="E8" s="5"/>
      <c r="F8" s="5"/>
      <c r="G8" s="5"/>
      <c r="H8" s="1"/>
      <c r="I8" s="1"/>
      <c r="J8" s="1"/>
    </row>
    <row r="9" spans="1:10" ht="15" customHeight="1">
      <c r="A9" s="5"/>
      <c r="B9" s="5" t="s">
        <v>227</v>
      </c>
      <c r="C9" s="5" t="s">
        <v>228</v>
      </c>
      <c r="D9" s="5"/>
      <c r="E9" s="5"/>
      <c r="F9" s="5"/>
      <c r="G9" s="5"/>
      <c r="H9" s="1"/>
      <c r="I9" s="1"/>
      <c r="J9" s="1"/>
    </row>
    <row r="10" spans="1:10" ht="15" customHeight="1">
      <c r="A10" s="5"/>
      <c r="B10" s="5" t="s">
        <v>229</v>
      </c>
      <c r="C10" s="5" t="s">
        <v>230</v>
      </c>
      <c r="D10" s="5"/>
      <c r="E10" s="5"/>
      <c r="F10" s="5"/>
      <c r="G10" s="5"/>
      <c r="H10" s="1"/>
      <c r="I10" s="1"/>
      <c r="J10" s="1"/>
    </row>
    <row r="11" spans="1:10" ht="15" customHeight="1">
      <c r="A11" s="5"/>
      <c r="B11" s="5" t="s">
        <v>225</v>
      </c>
      <c r="C11" s="5" t="s">
        <v>231</v>
      </c>
      <c r="D11" s="5"/>
      <c r="E11" s="5"/>
      <c r="F11" s="5"/>
      <c r="G11" s="5"/>
      <c r="H11" s="1"/>
      <c r="I11" s="1"/>
      <c r="J11" s="1"/>
    </row>
    <row r="12" spans="1:10" ht="15" customHeight="1">
      <c r="A12" s="5"/>
      <c r="B12" s="5" t="s">
        <v>232</v>
      </c>
      <c r="C12" s="5" t="s">
        <v>233</v>
      </c>
      <c r="D12" s="5"/>
      <c r="E12" s="5"/>
      <c r="F12" s="5"/>
      <c r="G12" s="5"/>
      <c r="H12" s="1"/>
      <c r="I12" s="1"/>
      <c r="J12" s="1"/>
    </row>
    <row r="13" spans="1:10" ht="15" customHeight="1">
      <c r="A13" s="24"/>
      <c r="B13" s="5"/>
      <c r="C13" s="5"/>
      <c r="D13" s="5"/>
      <c r="E13" s="5"/>
      <c r="F13" s="5"/>
      <c r="G13" s="5"/>
      <c r="H13" s="1"/>
      <c r="I13" s="1"/>
      <c r="J13" s="1"/>
    </row>
    <row r="14" spans="1:10" ht="15" customHeight="1">
      <c r="A14" s="151" t="s">
        <v>42</v>
      </c>
      <c r="B14" s="5" t="s">
        <v>550</v>
      </c>
      <c r="C14" s="5"/>
      <c r="D14" s="5"/>
      <c r="E14" s="5"/>
      <c r="F14" s="5"/>
      <c r="G14" s="5"/>
      <c r="H14" s="1"/>
      <c r="I14" s="1"/>
      <c r="J14" s="1"/>
    </row>
    <row r="15" spans="1:10" ht="15" customHeight="1">
      <c r="A15" s="151" t="s">
        <v>234</v>
      </c>
      <c r="B15" s="5" t="s">
        <v>235</v>
      </c>
      <c r="C15" s="5"/>
      <c r="D15" s="5"/>
      <c r="E15" s="5"/>
      <c r="F15" s="5"/>
      <c r="G15" s="5"/>
      <c r="H15" s="1"/>
      <c r="I15" s="1"/>
      <c r="J15" s="1"/>
    </row>
    <row r="16" spans="1:10" ht="15" customHeight="1">
      <c r="A16" s="151" t="s">
        <v>236</v>
      </c>
      <c r="B16" s="5" t="s">
        <v>237</v>
      </c>
      <c r="C16" s="5"/>
      <c r="D16" s="5"/>
      <c r="E16" s="5"/>
      <c r="F16" s="5"/>
      <c r="G16" s="5"/>
      <c r="H16" s="1"/>
      <c r="I16" s="1"/>
      <c r="J16" s="1"/>
    </row>
    <row r="17" spans="1:10" ht="15" customHeight="1">
      <c r="A17" s="151" t="s">
        <v>238</v>
      </c>
      <c r="B17" s="5" t="s">
        <v>341</v>
      </c>
      <c r="C17" s="5"/>
      <c r="D17" s="5"/>
      <c r="E17" s="5"/>
      <c r="F17" s="5"/>
      <c r="G17" s="5"/>
      <c r="H17" s="1"/>
      <c r="I17" s="1"/>
      <c r="J17" s="1"/>
    </row>
    <row r="18" spans="1:10" ht="15" customHeight="1">
      <c r="A18" s="151" t="s">
        <v>239</v>
      </c>
      <c r="B18" s="5" t="s">
        <v>240</v>
      </c>
      <c r="C18" s="5"/>
      <c r="D18" s="5"/>
      <c r="E18" s="5"/>
      <c r="F18" s="5"/>
      <c r="G18" s="5"/>
      <c r="H18" s="1"/>
      <c r="I18" s="1"/>
      <c r="J18" s="1"/>
    </row>
    <row r="19" spans="1:10" ht="15" customHeight="1">
      <c r="A19" s="24"/>
      <c r="B19" s="5" t="s">
        <v>241</v>
      </c>
      <c r="C19" s="5"/>
      <c r="D19" s="5"/>
      <c r="E19" s="5"/>
      <c r="F19" s="5"/>
      <c r="G19" s="5"/>
      <c r="H19" s="1"/>
      <c r="I19" s="1"/>
      <c r="J19" s="1"/>
    </row>
    <row r="20" spans="1:10" ht="15" customHeight="1">
      <c r="A20" s="24"/>
      <c r="B20" s="5" t="s">
        <v>342</v>
      </c>
      <c r="C20" s="5"/>
      <c r="D20" s="5"/>
      <c r="E20" s="5"/>
      <c r="F20" s="5"/>
      <c r="G20" s="5"/>
      <c r="H20" s="1"/>
      <c r="I20" s="1"/>
      <c r="J20" s="1"/>
    </row>
    <row r="21" spans="1:10" ht="15" customHeight="1">
      <c r="A21" s="24"/>
      <c r="B21" s="5" t="s">
        <v>242</v>
      </c>
      <c r="C21" s="5"/>
      <c r="D21" s="5"/>
      <c r="E21" s="5"/>
      <c r="F21" s="5"/>
      <c r="G21" s="5"/>
      <c r="H21" s="1"/>
      <c r="I21" s="1"/>
      <c r="J21" s="1"/>
    </row>
    <row r="22" spans="1:10" ht="15" customHeight="1">
      <c r="A22" s="24"/>
      <c r="B22" s="285" t="s">
        <v>555</v>
      </c>
      <c r="C22" s="5"/>
      <c r="D22" s="5"/>
      <c r="E22" s="5"/>
      <c r="F22" s="5"/>
      <c r="G22" s="5"/>
      <c r="H22" s="1"/>
      <c r="I22" s="1"/>
      <c r="J22" s="1"/>
    </row>
    <row r="23" spans="1:10" ht="15" customHeight="1">
      <c r="A23" s="24"/>
      <c r="B23" s="5"/>
      <c r="C23" s="5"/>
      <c r="D23" s="5"/>
      <c r="E23" s="5"/>
      <c r="F23" s="5"/>
      <c r="G23" s="5"/>
      <c r="H23" s="1"/>
      <c r="I23" s="1"/>
      <c r="J23" s="1"/>
    </row>
    <row r="24" spans="1:10" ht="12.75">
      <c r="A24" s="150"/>
      <c r="B24" s="150"/>
      <c r="C24" s="150"/>
      <c r="D24" s="150"/>
      <c r="E24" s="150"/>
      <c r="F24" s="150"/>
      <c r="G24" s="5"/>
      <c r="H24" s="1"/>
      <c r="I24" s="1"/>
      <c r="J24" s="1"/>
    </row>
    <row r="25" spans="1:10" ht="12.75">
      <c r="A25" s="150"/>
      <c r="B25" s="150"/>
      <c r="C25" s="150"/>
      <c r="D25" s="150"/>
      <c r="E25" s="150"/>
      <c r="F25" s="150"/>
      <c r="G25" s="3"/>
      <c r="H25" s="1"/>
      <c r="I25" s="1"/>
      <c r="J25" s="1"/>
    </row>
    <row r="26" spans="1:10" ht="12.75">
      <c r="A26" s="150"/>
      <c r="B26" s="150"/>
      <c r="C26" s="150"/>
      <c r="D26" s="150"/>
      <c r="E26" s="150"/>
      <c r="F26" s="150"/>
      <c r="G26" s="3"/>
      <c r="H26" s="1"/>
      <c r="I26" s="1"/>
      <c r="J26" s="1"/>
    </row>
    <row r="27" spans="1:10" ht="12.75">
      <c r="A27" s="150"/>
      <c r="B27" s="150"/>
      <c r="C27" s="150"/>
      <c r="D27" s="150"/>
      <c r="E27" s="150"/>
      <c r="F27" s="150"/>
      <c r="G27" s="3"/>
      <c r="H27" s="1"/>
      <c r="I27" s="1"/>
      <c r="J27" s="1"/>
    </row>
    <row r="28" spans="1:10" ht="12.75">
      <c r="A28" s="150"/>
      <c r="B28" s="150"/>
      <c r="C28" s="150"/>
      <c r="D28" s="150"/>
      <c r="E28" s="150"/>
      <c r="F28" s="150"/>
      <c r="G28" s="3"/>
      <c r="H28" s="1"/>
      <c r="I28" s="1"/>
      <c r="J28" s="1"/>
    </row>
    <row r="29" spans="1:10" ht="12.75">
      <c r="A29" s="150"/>
      <c r="B29" s="150"/>
      <c r="C29" s="150"/>
      <c r="D29" s="150"/>
      <c r="E29" s="150"/>
      <c r="F29" s="150"/>
      <c r="G29" s="3"/>
      <c r="H29" s="1"/>
      <c r="I29" s="1"/>
      <c r="J29" s="1"/>
    </row>
    <row r="30" spans="1:10" ht="12.75">
      <c r="A30" s="150"/>
      <c r="B30" s="150"/>
      <c r="C30" s="150"/>
      <c r="D30" s="150"/>
      <c r="E30" s="150"/>
      <c r="F30" s="150"/>
      <c r="G30" s="3"/>
      <c r="H30" s="1"/>
      <c r="I30" s="1"/>
      <c r="J30" s="1"/>
    </row>
    <row r="31" spans="1:10" ht="12.75">
      <c r="A31" s="150"/>
      <c r="B31" s="150"/>
      <c r="C31" s="150"/>
      <c r="D31" s="150"/>
      <c r="E31" s="150"/>
      <c r="F31" s="150"/>
      <c r="G31" s="3"/>
      <c r="H31" s="1"/>
      <c r="I31" s="1"/>
      <c r="J31" s="1"/>
    </row>
    <row r="32" spans="1:10" ht="12.75">
      <c r="A32" s="150"/>
      <c r="B32" s="150"/>
      <c r="C32" s="150"/>
      <c r="D32" s="150"/>
      <c r="E32" s="150"/>
      <c r="F32" s="150"/>
      <c r="G32" s="3"/>
      <c r="H32" s="1"/>
      <c r="I32" s="1"/>
      <c r="J32" s="1"/>
    </row>
    <row r="33" spans="1:10" ht="12.75">
      <c r="A33" s="150"/>
      <c r="B33" s="150"/>
      <c r="C33" s="150"/>
      <c r="D33" s="150"/>
      <c r="E33" s="150"/>
      <c r="F33" s="150"/>
      <c r="G33" s="3"/>
      <c r="H33" s="1"/>
      <c r="I33" s="1"/>
      <c r="J33" s="1"/>
    </row>
    <row r="34" spans="1:10" ht="12.75">
      <c r="A34" s="150"/>
      <c r="B34" s="150"/>
      <c r="C34" s="150"/>
      <c r="D34" s="150"/>
      <c r="E34" s="150"/>
      <c r="F34" s="150"/>
      <c r="G34" s="3"/>
      <c r="H34" s="1"/>
      <c r="I34" s="1"/>
      <c r="J34" s="1"/>
    </row>
    <row r="35" spans="1:10" ht="12.75">
      <c r="A35" s="150"/>
      <c r="B35" s="150"/>
      <c r="C35" s="150"/>
      <c r="D35" s="150"/>
      <c r="E35" s="150"/>
      <c r="F35" s="150"/>
      <c r="G35" s="3"/>
      <c r="H35" s="1"/>
      <c r="I35" s="1"/>
      <c r="J35" s="1"/>
    </row>
    <row r="36" spans="1:10" ht="12.75">
      <c r="A36" s="150"/>
      <c r="B36" s="150"/>
      <c r="C36" s="150"/>
      <c r="D36" s="150"/>
      <c r="E36" s="150"/>
      <c r="F36" s="150"/>
      <c r="G36" s="3"/>
      <c r="H36" s="1"/>
      <c r="I36" s="1"/>
      <c r="J36" s="1"/>
    </row>
    <row r="37" spans="1:10" ht="12.75">
      <c r="A37" s="150"/>
      <c r="B37" s="150"/>
      <c r="C37" s="150"/>
      <c r="D37" s="150"/>
      <c r="E37" s="150"/>
      <c r="F37" s="150"/>
      <c r="G37" s="3"/>
      <c r="H37" s="1"/>
      <c r="I37" s="1"/>
      <c r="J37" s="1"/>
    </row>
    <row r="38" spans="1:7" ht="12.75">
      <c r="A38" s="150"/>
      <c r="B38" s="150"/>
      <c r="C38" s="150"/>
      <c r="D38" s="150"/>
      <c r="E38" s="150"/>
      <c r="F38" s="150"/>
      <c r="G38" s="3"/>
    </row>
    <row r="39" spans="1:7" ht="12.75">
      <c r="A39" s="150"/>
      <c r="B39" s="150"/>
      <c r="C39" s="150"/>
      <c r="D39" s="150"/>
      <c r="E39" s="150"/>
      <c r="F39" s="150"/>
      <c r="G39" s="3"/>
    </row>
    <row r="40" spans="1:7" ht="12.75">
      <c r="A40" s="150"/>
      <c r="B40" s="150"/>
      <c r="C40" s="150"/>
      <c r="D40" s="150"/>
      <c r="E40" s="150"/>
      <c r="F40" s="150"/>
      <c r="G40" s="3"/>
    </row>
    <row r="41" spans="1:7" ht="12.75">
      <c r="A41" s="150"/>
      <c r="B41" s="150"/>
      <c r="C41" s="150"/>
      <c r="D41" s="150"/>
      <c r="E41" s="150"/>
      <c r="F41" s="150"/>
      <c r="G41" s="3"/>
    </row>
    <row r="42" spans="1:7" ht="12.75">
      <c r="A42" s="150"/>
      <c r="B42" s="150"/>
      <c r="C42" s="150"/>
      <c r="D42" s="150"/>
      <c r="E42" s="150"/>
      <c r="F42" s="150"/>
      <c r="G42" s="3"/>
    </row>
    <row r="43" spans="1:7" ht="12.75">
      <c r="A43" s="150"/>
      <c r="B43" s="150"/>
      <c r="C43" s="150"/>
      <c r="D43" s="150"/>
      <c r="E43" s="150"/>
      <c r="F43" s="150"/>
      <c r="G43" s="3"/>
    </row>
    <row r="44" spans="1:7" ht="12.75">
      <c r="A44" s="150"/>
      <c r="B44" s="150"/>
      <c r="C44" s="150"/>
      <c r="D44" s="150"/>
      <c r="E44" s="150"/>
      <c r="F44" s="150"/>
      <c r="G44" s="3"/>
    </row>
    <row r="45" spans="1:7" ht="12.75">
      <c r="A45" s="150"/>
      <c r="B45" s="150"/>
      <c r="C45" s="150"/>
      <c r="D45" s="150"/>
      <c r="E45" s="150"/>
      <c r="F45" s="150"/>
      <c r="G45" s="3"/>
    </row>
    <row r="46" spans="1:7" ht="12.75">
      <c r="A46" s="150"/>
      <c r="B46" s="150"/>
      <c r="C46" s="150"/>
      <c r="D46" s="150"/>
      <c r="E46" s="150"/>
      <c r="F46" s="150"/>
      <c r="G46" s="3"/>
    </row>
    <row r="47" spans="1:7" ht="12.75">
      <c r="A47" s="150"/>
      <c r="B47" s="150"/>
      <c r="C47" s="150"/>
      <c r="D47" s="150"/>
      <c r="E47" s="150"/>
      <c r="F47" s="150"/>
      <c r="G47" s="3"/>
    </row>
    <row r="48" spans="1:7" ht="12.75">
      <c r="A48" s="150"/>
      <c r="B48" s="150"/>
      <c r="C48" s="150"/>
      <c r="D48" s="150"/>
      <c r="E48" s="150"/>
      <c r="F48" s="150"/>
      <c r="G48" s="3"/>
    </row>
    <row r="49" spans="1:7" ht="12.75">
      <c r="A49" s="150"/>
      <c r="B49" s="150"/>
      <c r="C49" s="150"/>
      <c r="D49" s="150"/>
      <c r="E49" s="150"/>
      <c r="F49" s="150"/>
      <c r="G49" s="3"/>
    </row>
    <row r="50" spans="1:7" ht="12.75">
      <c r="A50" s="150"/>
      <c r="B50" s="150"/>
      <c r="C50" s="150"/>
      <c r="D50" s="150"/>
      <c r="E50" s="150"/>
      <c r="F50" s="150"/>
      <c r="G50" s="3"/>
    </row>
    <row r="51" spans="1:7" ht="12.75">
      <c r="A51" s="150"/>
      <c r="B51" s="150"/>
      <c r="C51" s="150"/>
      <c r="D51" s="150"/>
      <c r="E51" s="150"/>
      <c r="F51" s="150"/>
      <c r="G51" s="3"/>
    </row>
    <row r="52" spans="1:7" ht="12.75">
      <c r="A52" s="150"/>
      <c r="B52" s="150"/>
      <c r="C52" s="150"/>
      <c r="D52" s="150"/>
      <c r="E52" s="150"/>
      <c r="F52" s="150"/>
      <c r="G52" s="3"/>
    </row>
    <row r="53" spans="1:7" ht="12.75">
      <c r="A53" s="150"/>
      <c r="B53" s="150"/>
      <c r="C53" s="150"/>
      <c r="D53" s="150"/>
      <c r="E53" s="150"/>
      <c r="F53" s="150"/>
      <c r="G53" s="3"/>
    </row>
    <row r="54" spans="1:7" ht="12.75">
      <c r="A54" s="150"/>
      <c r="B54" s="150"/>
      <c r="C54" s="150"/>
      <c r="D54" s="150"/>
      <c r="E54" s="150"/>
      <c r="F54" s="150"/>
      <c r="G54" s="3"/>
    </row>
    <row r="55" spans="1:7" ht="12.75">
      <c r="A55" s="150"/>
      <c r="B55" s="150"/>
      <c r="C55" s="150"/>
      <c r="D55" s="150"/>
      <c r="E55" s="150"/>
      <c r="F55" s="150"/>
      <c r="G55" s="3"/>
    </row>
    <row r="56" spans="1:6" ht="12.75">
      <c r="A56" s="150"/>
      <c r="B56" s="150"/>
      <c r="C56" s="150"/>
      <c r="D56" s="150"/>
      <c r="E56" s="150"/>
      <c r="F56" s="150"/>
    </row>
    <row r="57" spans="1:6" ht="12.75">
      <c r="A57" s="150"/>
      <c r="B57" s="150"/>
      <c r="C57" s="150"/>
      <c r="D57" s="150"/>
      <c r="E57" s="150"/>
      <c r="F57" s="150"/>
    </row>
    <row r="58" spans="1:6" ht="12.75">
      <c r="A58" s="150"/>
      <c r="B58" s="150"/>
      <c r="C58" s="150"/>
      <c r="D58" s="150"/>
      <c r="E58" s="150"/>
      <c r="F58" s="150"/>
    </row>
    <row r="59" spans="1:6" ht="12.75">
      <c r="A59" s="150"/>
      <c r="B59" s="150"/>
      <c r="C59" s="150"/>
      <c r="D59" s="150"/>
      <c r="E59" s="150"/>
      <c r="F59" s="150"/>
    </row>
    <row r="60" spans="1:6" ht="12.75">
      <c r="A60" s="150"/>
      <c r="B60" s="150"/>
      <c r="C60" s="150"/>
      <c r="D60" s="150"/>
      <c r="E60" s="150"/>
      <c r="F60" s="150"/>
    </row>
    <row r="61" spans="1:6" ht="12.75">
      <c r="A61" s="150"/>
      <c r="B61" s="150"/>
      <c r="C61" s="150"/>
      <c r="D61" s="150"/>
      <c r="E61" s="150"/>
      <c r="F61" s="150"/>
    </row>
    <row r="62" spans="1:6" ht="12.75">
      <c r="A62" s="150"/>
      <c r="B62" s="150"/>
      <c r="C62" s="150"/>
      <c r="D62" s="150"/>
      <c r="E62" s="150"/>
      <c r="F62" s="150"/>
    </row>
    <row r="63" spans="1:6" ht="12.75">
      <c r="A63" s="150"/>
      <c r="B63" s="150"/>
      <c r="C63" s="150"/>
      <c r="D63" s="150"/>
      <c r="E63" s="150"/>
      <c r="F63" s="150"/>
    </row>
    <row r="64" spans="1:6" ht="12.75">
      <c r="A64" s="150"/>
      <c r="B64" s="150"/>
      <c r="C64" s="150"/>
      <c r="D64" s="150"/>
      <c r="E64" s="150"/>
      <c r="F64" s="150"/>
    </row>
    <row r="65" spans="1:6" ht="12.75">
      <c r="A65" s="150"/>
      <c r="B65" s="150"/>
      <c r="C65" s="150"/>
      <c r="D65" s="150"/>
      <c r="E65" s="150"/>
      <c r="F65" s="150"/>
    </row>
    <row r="66" spans="1:6" ht="12.75">
      <c r="A66" s="150"/>
      <c r="B66" s="150"/>
      <c r="C66" s="150"/>
      <c r="D66" s="150"/>
      <c r="E66" s="150"/>
      <c r="F66" s="150"/>
    </row>
    <row r="67" spans="1:6" ht="12.75">
      <c r="A67" s="150"/>
      <c r="B67" s="150"/>
      <c r="C67" s="150"/>
      <c r="D67" s="150"/>
      <c r="E67" s="150"/>
      <c r="F67" s="150"/>
    </row>
    <row r="68" spans="1:6" ht="12.75">
      <c r="A68" s="150"/>
      <c r="B68" s="150"/>
      <c r="C68" s="150"/>
      <c r="D68" s="150"/>
      <c r="E68" s="150"/>
      <c r="F68" s="150"/>
    </row>
    <row r="69" spans="1:6" ht="12.75">
      <c r="A69" s="150"/>
      <c r="B69" s="150"/>
      <c r="C69" s="150"/>
      <c r="D69" s="150"/>
      <c r="E69" s="150"/>
      <c r="F69" s="150"/>
    </row>
    <row r="70" spans="1:6" ht="12.75">
      <c r="A70" s="150"/>
      <c r="B70" s="150"/>
      <c r="C70" s="150"/>
      <c r="D70" s="150"/>
      <c r="E70" s="150"/>
      <c r="F70" s="150"/>
    </row>
    <row r="71" spans="1:6" ht="12.75">
      <c r="A71" s="150"/>
      <c r="B71" s="150"/>
      <c r="C71" s="150"/>
      <c r="D71" s="150"/>
      <c r="E71" s="150"/>
      <c r="F71" s="150"/>
    </row>
    <row r="72" spans="1:6" ht="12.75">
      <c r="A72" s="150"/>
      <c r="B72" s="150"/>
      <c r="C72" s="150"/>
      <c r="D72" s="150"/>
      <c r="E72" s="150"/>
      <c r="F72" s="150"/>
    </row>
    <row r="73" spans="1:6" ht="12.75">
      <c r="A73" s="150"/>
      <c r="B73" s="150"/>
      <c r="C73" s="150"/>
      <c r="D73" s="150"/>
      <c r="E73" s="150"/>
      <c r="F73" s="150"/>
    </row>
    <row r="74" spans="1:6" ht="12.75">
      <c r="A74" s="150"/>
      <c r="B74" s="150"/>
      <c r="C74" s="150"/>
      <c r="D74" s="150"/>
      <c r="E74" s="150"/>
      <c r="F74" s="150"/>
    </row>
    <row r="75" spans="1:6" ht="12.75">
      <c r="A75" s="150"/>
      <c r="B75" s="150"/>
      <c r="C75" s="150"/>
      <c r="D75" s="150"/>
      <c r="E75" s="150"/>
      <c r="F75" s="150"/>
    </row>
    <row r="76" spans="1:6" ht="12.75">
      <c r="A76" s="150"/>
      <c r="B76" s="150"/>
      <c r="C76" s="150"/>
      <c r="D76" s="150"/>
      <c r="E76" s="150"/>
      <c r="F76" s="150"/>
    </row>
    <row r="77" spans="1:6" ht="12.75">
      <c r="A77" s="150"/>
      <c r="B77" s="150"/>
      <c r="C77" s="150"/>
      <c r="D77" s="150"/>
      <c r="E77" s="150"/>
      <c r="F77" s="150"/>
    </row>
    <row r="78" spans="1:6" ht="12.75">
      <c r="A78" s="150"/>
      <c r="B78" s="150"/>
      <c r="C78" s="150"/>
      <c r="D78" s="150"/>
      <c r="E78" s="150"/>
      <c r="F78" s="150"/>
    </row>
    <row r="79" spans="1:6" ht="12.75">
      <c r="A79" s="150"/>
      <c r="B79" s="150"/>
      <c r="C79" s="150"/>
      <c r="D79" s="150"/>
      <c r="E79" s="150"/>
      <c r="F79" s="150"/>
    </row>
    <row r="80" spans="1:6" ht="12.75">
      <c r="A80" s="150"/>
      <c r="B80" s="150"/>
      <c r="C80" s="150"/>
      <c r="D80" s="150"/>
      <c r="E80" s="150"/>
      <c r="F80" s="150"/>
    </row>
    <row r="81" spans="1:6" ht="12.75">
      <c r="A81" s="150"/>
      <c r="B81" s="150"/>
      <c r="C81" s="150"/>
      <c r="D81" s="150"/>
      <c r="E81" s="150"/>
      <c r="F81" s="150"/>
    </row>
    <row r="82" spans="1:6" ht="12.75">
      <c r="A82" s="150"/>
      <c r="B82" s="150"/>
      <c r="C82" s="150"/>
      <c r="D82" s="150"/>
      <c r="E82" s="150"/>
      <c r="F82" s="150"/>
    </row>
    <row r="83" spans="1:6" ht="12.75">
      <c r="A83" s="150"/>
      <c r="B83" s="150"/>
      <c r="C83" s="150"/>
      <c r="D83" s="150"/>
      <c r="E83" s="150"/>
      <c r="F83" s="150"/>
    </row>
    <row r="84" spans="1:6" ht="12.75">
      <c r="A84" s="150"/>
      <c r="B84" s="150"/>
      <c r="C84" s="150"/>
      <c r="D84" s="150"/>
      <c r="E84" s="150"/>
      <c r="F84" s="150"/>
    </row>
    <row r="85" spans="1:6" ht="12.75">
      <c r="A85" s="150"/>
      <c r="B85" s="150"/>
      <c r="C85" s="150"/>
      <c r="D85" s="150"/>
      <c r="E85" s="150"/>
      <c r="F85" s="150"/>
    </row>
    <row r="86" spans="1:6" ht="12.75">
      <c r="A86" s="150"/>
      <c r="B86" s="150"/>
      <c r="C86" s="150"/>
      <c r="D86" s="150"/>
      <c r="E86" s="150"/>
      <c r="F86" s="150"/>
    </row>
    <row r="87" spans="1:6" ht="12.75">
      <c r="A87" s="150"/>
      <c r="B87" s="150"/>
      <c r="C87" s="150"/>
      <c r="D87" s="150"/>
      <c r="E87" s="150"/>
      <c r="F87" s="150"/>
    </row>
    <row r="88" spans="1:6" ht="12.75">
      <c r="A88" s="150"/>
      <c r="B88" s="150"/>
      <c r="C88" s="150"/>
      <c r="D88" s="150"/>
      <c r="E88" s="150"/>
      <c r="F88" s="150"/>
    </row>
    <row r="89" spans="1:6" ht="12.75">
      <c r="A89" s="150"/>
      <c r="B89" s="150"/>
      <c r="C89" s="150"/>
      <c r="D89" s="150"/>
      <c r="E89" s="150"/>
      <c r="F89" s="150"/>
    </row>
    <row r="90" spans="1:6" ht="12.75">
      <c r="A90" s="150"/>
      <c r="B90" s="150"/>
      <c r="C90" s="150"/>
      <c r="D90" s="150"/>
      <c r="E90" s="150"/>
      <c r="F90" s="150"/>
    </row>
    <row r="91" spans="1:6" ht="12.75">
      <c r="A91" s="150"/>
      <c r="B91" s="150"/>
      <c r="C91" s="150"/>
      <c r="D91" s="150"/>
      <c r="E91" s="150"/>
      <c r="F91" s="150"/>
    </row>
    <row r="92" spans="1:6" ht="12.75">
      <c r="A92" s="150"/>
      <c r="B92" s="150"/>
      <c r="C92" s="150"/>
      <c r="D92" s="150"/>
      <c r="E92" s="150"/>
      <c r="F92" s="150"/>
    </row>
    <row r="93" spans="1:6" ht="12.75">
      <c r="A93" s="150"/>
      <c r="B93" s="150"/>
      <c r="C93" s="150"/>
      <c r="D93" s="150"/>
      <c r="E93" s="150"/>
      <c r="F93" s="150"/>
    </row>
    <row r="94" spans="1:6" ht="12.75">
      <c r="A94" s="150"/>
      <c r="B94" s="150"/>
      <c r="C94" s="150"/>
      <c r="D94" s="150"/>
      <c r="E94" s="150"/>
      <c r="F94" s="150"/>
    </row>
    <row r="95" spans="1:6" ht="12.75">
      <c r="A95" s="150"/>
      <c r="B95" s="150"/>
      <c r="C95" s="150"/>
      <c r="D95" s="150"/>
      <c r="E95" s="150"/>
      <c r="F95" s="150"/>
    </row>
    <row r="96" spans="1:6" ht="12.75">
      <c r="A96" s="150"/>
      <c r="B96" s="150"/>
      <c r="C96" s="150"/>
      <c r="D96" s="150"/>
      <c r="E96" s="150"/>
      <c r="F96" s="150"/>
    </row>
    <row r="97" spans="1:6" ht="12.75">
      <c r="A97" s="150"/>
      <c r="B97" s="150"/>
      <c r="C97" s="150"/>
      <c r="D97" s="150"/>
      <c r="E97" s="150"/>
      <c r="F97" s="150"/>
    </row>
    <row r="98" spans="1:6" ht="12.75">
      <c r="A98" s="150"/>
      <c r="B98" s="150"/>
      <c r="C98" s="150"/>
      <c r="D98" s="150"/>
      <c r="E98" s="150"/>
      <c r="F98" s="150"/>
    </row>
    <row r="99" spans="1:6" ht="12.75">
      <c r="A99" s="150"/>
      <c r="B99" s="150"/>
      <c r="C99" s="150"/>
      <c r="D99" s="150"/>
      <c r="E99" s="150"/>
      <c r="F99" s="150"/>
    </row>
    <row r="100" spans="1:6" ht="12.75">
      <c r="A100" s="150"/>
      <c r="B100" s="150"/>
      <c r="C100" s="150"/>
      <c r="D100" s="150"/>
      <c r="E100" s="150"/>
      <c r="F100" s="150"/>
    </row>
    <row r="101" spans="1:6" ht="12.75">
      <c r="A101" s="150"/>
      <c r="B101" s="150"/>
      <c r="C101" s="150"/>
      <c r="D101" s="150"/>
      <c r="E101" s="150"/>
      <c r="F101" s="150"/>
    </row>
    <row r="102" spans="1:6" ht="12.75">
      <c r="A102" s="150"/>
      <c r="B102" s="150"/>
      <c r="C102" s="150"/>
      <c r="D102" s="150"/>
      <c r="E102" s="150"/>
      <c r="F102" s="150"/>
    </row>
    <row r="103" spans="1:6" ht="12.75">
      <c r="A103" s="150"/>
      <c r="B103" s="150"/>
      <c r="C103" s="150"/>
      <c r="D103" s="150"/>
      <c r="E103" s="150"/>
      <c r="F103" s="150"/>
    </row>
    <row r="104" spans="1:6" ht="12.75">
      <c r="A104" s="150"/>
      <c r="B104" s="150"/>
      <c r="C104" s="150"/>
      <c r="D104" s="150"/>
      <c r="E104" s="150"/>
      <c r="F104" s="150"/>
    </row>
    <row r="105" spans="1:6" ht="12.75">
      <c r="A105" s="150"/>
      <c r="B105" s="150"/>
      <c r="C105" s="150"/>
      <c r="D105" s="150"/>
      <c r="E105" s="150"/>
      <c r="F105" s="150"/>
    </row>
    <row r="106" spans="1:6" ht="12.75">
      <c r="A106" s="150"/>
      <c r="B106" s="150"/>
      <c r="C106" s="150"/>
      <c r="D106" s="150"/>
      <c r="E106" s="150"/>
      <c r="F106" s="150"/>
    </row>
    <row r="107" spans="1:6" ht="12.75">
      <c r="A107" s="150"/>
      <c r="B107" s="150"/>
      <c r="C107" s="150"/>
      <c r="D107" s="150"/>
      <c r="E107" s="150"/>
      <c r="F107" s="150"/>
    </row>
    <row r="108" spans="1:6" ht="12.75">
      <c r="A108" s="150"/>
      <c r="B108" s="150"/>
      <c r="C108" s="150"/>
      <c r="D108" s="150"/>
      <c r="E108" s="150"/>
      <c r="F108" s="150"/>
    </row>
    <row r="109" spans="1:6" ht="12.75">
      <c r="A109" s="150"/>
      <c r="B109" s="150"/>
      <c r="C109" s="150"/>
      <c r="D109" s="150"/>
      <c r="E109" s="150"/>
      <c r="F109" s="150"/>
    </row>
    <row r="110" spans="1:6" ht="12.75">
      <c r="A110" s="150"/>
      <c r="B110" s="150"/>
      <c r="C110" s="150"/>
      <c r="D110" s="150"/>
      <c r="E110" s="150"/>
      <c r="F110" s="150"/>
    </row>
    <row r="111" spans="1:6" ht="12.75">
      <c r="A111" s="150"/>
      <c r="B111" s="150"/>
      <c r="C111" s="150"/>
      <c r="D111" s="150"/>
      <c r="E111" s="150"/>
      <c r="F111" s="150"/>
    </row>
    <row r="112" spans="1:6" ht="12.75">
      <c r="A112" s="150"/>
      <c r="B112" s="150"/>
      <c r="C112" s="150"/>
      <c r="D112" s="150"/>
      <c r="E112" s="150"/>
      <c r="F112" s="150"/>
    </row>
    <row r="113" spans="1:6" ht="12.75">
      <c r="A113" s="150"/>
      <c r="B113" s="150"/>
      <c r="C113" s="150"/>
      <c r="D113" s="150"/>
      <c r="E113" s="150"/>
      <c r="F113" s="150"/>
    </row>
    <row r="114" spans="1:6" ht="12.75">
      <c r="A114" s="150"/>
      <c r="B114" s="150"/>
      <c r="C114" s="150"/>
      <c r="D114" s="150"/>
      <c r="E114" s="150"/>
      <c r="F114" s="150"/>
    </row>
    <row r="115" spans="1:6" ht="12.75">
      <c r="A115" s="150"/>
      <c r="B115" s="150"/>
      <c r="C115" s="150"/>
      <c r="D115" s="150"/>
      <c r="E115" s="150"/>
      <c r="F115" s="150"/>
    </row>
    <row r="116" spans="1:6" ht="12.75">
      <c r="A116" s="150"/>
      <c r="B116" s="150"/>
      <c r="C116" s="150"/>
      <c r="D116" s="150"/>
      <c r="E116" s="150"/>
      <c r="F116" s="150"/>
    </row>
    <row r="117" spans="1:6" ht="12.75">
      <c r="A117" s="150"/>
      <c r="B117" s="150"/>
      <c r="C117" s="150"/>
      <c r="D117" s="150"/>
      <c r="E117" s="150"/>
      <c r="F117" s="150"/>
    </row>
    <row r="118" spans="1:6" ht="12.75">
      <c r="A118" s="150"/>
      <c r="B118" s="150"/>
      <c r="C118" s="150"/>
      <c r="D118" s="150"/>
      <c r="E118" s="150"/>
      <c r="F118" s="150"/>
    </row>
    <row r="119" spans="1:6" ht="12.75">
      <c r="A119" s="150"/>
      <c r="B119" s="150"/>
      <c r="C119" s="150"/>
      <c r="D119" s="150"/>
      <c r="E119" s="150"/>
      <c r="F119" s="150"/>
    </row>
    <row r="120" spans="1:6" ht="12.75">
      <c r="A120" s="150"/>
      <c r="B120" s="150"/>
      <c r="C120" s="150"/>
      <c r="D120" s="150"/>
      <c r="E120" s="150"/>
      <c r="F120" s="150"/>
    </row>
    <row r="121" spans="1:6" ht="12.75">
      <c r="A121" s="150"/>
      <c r="B121" s="150"/>
      <c r="C121" s="150"/>
      <c r="D121" s="150"/>
      <c r="E121" s="150"/>
      <c r="F121" s="150"/>
    </row>
    <row r="122" spans="1:6" ht="12.75">
      <c r="A122" s="150"/>
      <c r="B122" s="150"/>
      <c r="C122" s="150"/>
      <c r="D122" s="150"/>
      <c r="E122" s="150"/>
      <c r="F122" s="150"/>
    </row>
    <row r="123" spans="1:6" ht="12.75">
      <c r="A123" s="150"/>
      <c r="B123" s="150"/>
      <c r="C123" s="150"/>
      <c r="D123" s="150"/>
      <c r="E123" s="150"/>
      <c r="F123" s="150"/>
    </row>
    <row r="124" spans="1:6" ht="12.75">
      <c r="A124" s="150"/>
      <c r="B124" s="150"/>
      <c r="C124" s="150"/>
      <c r="D124" s="150"/>
      <c r="E124" s="150"/>
      <c r="F124" s="150"/>
    </row>
    <row r="125" spans="1:6" ht="12.75">
      <c r="A125" s="150"/>
      <c r="B125" s="150"/>
      <c r="C125" s="150"/>
      <c r="D125" s="150"/>
      <c r="E125" s="150"/>
      <c r="F125" s="150"/>
    </row>
    <row r="126" spans="1:6" ht="12.75">
      <c r="A126" s="150"/>
      <c r="B126" s="150"/>
      <c r="C126" s="150"/>
      <c r="D126" s="150"/>
      <c r="E126" s="150"/>
      <c r="F126" s="150"/>
    </row>
    <row r="127" spans="1:6" ht="12.75">
      <c r="A127" s="150"/>
      <c r="B127" s="150"/>
      <c r="C127" s="150"/>
      <c r="D127" s="150"/>
      <c r="E127" s="150"/>
      <c r="F127" s="150"/>
    </row>
    <row r="128" spans="1:6" ht="12.75">
      <c r="A128" s="150"/>
      <c r="B128" s="150"/>
      <c r="C128" s="150"/>
      <c r="D128" s="150"/>
      <c r="E128" s="150"/>
      <c r="F128" s="150"/>
    </row>
    <row r="129" spans="1:6" ht="12.75">
      <c r="A129" s="150"/>
      <c r="B129" s="150"/>
      <c r="C129" s="150"/>
      <c r="D129" s="150"/>
      <c r="E129" s="150"/>
      <c r="F129" s="150"/>
    </row>
    <row r="130" spans="1:6" ht="12.75">
      <c r="A130" s="150"/>
      <c r="B130" s="150"/>
      <c r="C130" s="150"/>
      <c r="D130" s="150"/>
      <c r="E130" s="150"/>
      <c r="F130" s="150"/>
    </row>
    <row r="131" spans="1:6" ht="12.75">
      <c r="A131" s="150"/>
      <c r="B131" s="150"/>
      <c r="C131" s="150"/>
      <c r="D131" s="150"/>
      <c r="E131" s="150"/>
      <c r="F131" s="150"/>
    </row>
    <row r="132" spans="1:6" ht="12.75">
      <c r="A132" s="150"/>
      <c r="B132" s="150"/>
      <c r="C132" s="150"/>
      <c r="D132" s="150"/>
      <c r="E132" s="150"/>
      <c r="F132" s="150"/>
    </row>
    <row r="133" spans="1:6" ht="12.75">
      <c r="A133" s="150"/>
      <c r="B133" s="150"/>
      <c r="C133" s="150"/>
      <c r="D133" s="150"/>
      <c r="E133" s="150"/>
      <c r="F133" s="150"/>
    </row>
    <row r="134" spans="1:6" ht="12.75">
      <c r="A134" s="150"/>
      <c r="B134" s="150"/>
      <c r="C134" s="150"/>
      <c r="D134" s="150"/>
      <c r="E134" s="150"/>
      <c r="F134" s="150"/>
    </row>
    <row r="135" spans="1:6" ht="12.75">
      <c r="A135" s="150"/>
      <c r="B135" s="150"/>
      <c r="C135" s="150"/>
      <c r="D135" s="150"/>
      <c r="E135" s="150"/>
      <c r="F135" s="150"/>
    </row>
    <row r="136" spans="1:6" ht="12.75">
      <c r="A136" s="150"/>
      <c r="B136" s="150"/>
      <c r="C136" s="150"/>
      <c r="D136" s="150"/>
      <c r="E136" s="150"/>
      <c r="F136" s="150"/>
    </row>
    <row r="137" spans="1:6" ht="12.75">
      <c r="A137" s="150"/>
      <c r="B137" s="150"/>
      <c r="C137" s="150"/>
      <c r="D137" s="150"/>
      <c r="E137" s="150"/>
      <c r="F137" s="150"/>
    </row>
    <row r="138" spans="1:6" ht="12.75">
      <c r="A138" s="150"/>
      <c r="B138" s="150"/>
      <c r="C138" s="150"/>
      <c r="D138" s="150"/>
      <c r="E138" s="150"/>
      <c r="F138" s="150"/>
    </row>
    <row r="139" spans="1:6" ht="12.75">
      <c r="A139" s="150"/>
      <c r="B139" s="150"/>
      <c r="C139" s="150"/>
      <c r="D139" s="150"/>
      <c r="E139" s="150"/>
      <c r="F139" s="150"/>
    </row>
    <row r="140" spans="1:6" ht="12.75">
      <c r="A140" s="150"/>
      <c r="B140" s="150"/>
      <c r="C140" s="150"/>
      <c r="D140" s="150"/>
      <c r="E140" s="150"/>
      <c r="F140" s="150"/>
    </row>
    <row r="141" spans="1:6" ht="12.75">
      <c r="A141" s="150"/>
      <c r="B141" s="150"/>
      <c r="C141" s="150"/>
      <c r="D141" s="150"/>
      <c r="E141" s="150"/>
      <c r="F141" s="150"/>
    </row>
    <row r="142" spans="1:6" ht="12.75">
      <c r="A142" s="150"/>
      <c r="B142" s="150"/>
      <c r="C142" s="150"/>
      <c r="D142" s="150"/>
      <c r="E142" s="150"/>
      <c r="F142" s="150"/>
    </row>
    <row r="143" spans="1:6" ht="12.75">
      <c r="A143" s="150"/>
      <c r="B143" s="150"/>
      <c r="C143" s="150"/>
      <c r="D143" s="150"/>
      <c r="E143" s="150"/>
      <c r="F143" s="150"/>
    </row>
    <row r="144" spans="1:6" ht="12.75">
      <c r="A144" s="150"/>
      <c r="B144" s="150"/>
      <c r="C144" s="150"/>
      <c r="D144" s="150"/>
      <c r="E144" s="150"/>
      <c r="F144" s="150"/>
    </row>
    <row r="145" spans="1:6" ht="12.75">
      <c r="A145" s="150"/>
      <c r="B145" s="150"/>
      <c r="C145" s="150"/>
      <c r="D145" s="150"/>
      <c r="E145" s="150"/>
      <c r="F145" s="150"/>
    </row>
    <row r="146" spans="1:6" ht="12.75">
      <c r="A146" s="150"/>
      <c r="B146" s="150"/>
      <c r="C146" s="150"/>
      <c r="D146" s="150"/>
      <c r="E146" s="150"/>
      <c r="F146" s="150"/>
    </row>
    <row r="147" spans="1:6" ht="12.75">
      <c r="A147" s="150"/>
      <c r="B147" s="150"/>
      <c r="C147" s="150"/>
      <c r="D147" s="150"/>
      <c r="E147" s="150"/>
      <c r="F147" s="150"/>
    </row>
    <row r="148" spans="1:6" ht="12.75">
      <c r="A148" s="150"/>
      <c r="B148" s="150"/>
      <c r="C148" s="150"/>
      <c r="D148" s="150"/>
      <c r="E148" s="150"/>
      <c r="F148" s="150"/>
    </row>
    <row r="149" spans="1:6" ht="12.75">
      <c r="A149" s="150"/>
      <c r="B149" s="150"/>
      <c r="C149" s="150"/>
      <c r="D149" s="150"/>
      <c r="E149" s="150"/>
      <c r="F149" s="150"/>
    </row>
    <row r="150" spans="1:6" ht="12.75">
      <c r="A150" s="150"/>
      <c r="B150" s="150"/>
      <c r="C150" s="150"/>
      <c r="D150" s="150"/>
      <c r="E150" s="150"/>
      <c r="F150" s="150"/>
    </row>
    <row r="151" spans="1:6" ht="12.75">
      <c r="A151" s="150"/>
      <c r="B151" s="150"/>
      <c r="C151" s="150"/>
      <c r="D151" s="150"/>
      <c r="E151" s="150"/>
      <c r="F151" s="150"/>
    </row>
    <row r="152" spans="1:6" ht="12.75">
      <c r="A152" s="150"/>
      <c r="B152" s="150"/>
      <c r="C152" s="150"/>
      <c r="D152" s="150"/>
      <c r="E152" s="150"/>
      <c r="F152" s="150"/>
    </row>
    <row r="153" spans="1:6" ht="12.75">
      <c r="A153" s="150"/>
      <c r="B153" s="150"/>
      <c r="C153" s="150"/>
      <c r="D153" s="150"/>
      <c r="E153" s="150"/>
      <c r="F153" s="150"/>
    </row>
    <row r="154" spans="1:6" ht="12.75">
      <c r="A154" s="150"/>
      <c r="B154" s="150"/>
      <c r="C154" s="150"/>
      <c r="D154" s="150"/>
      <c r="E154" s="150"/>
      <c r="F154" s="150"/>
    </row>
    <row r="155" spans="1:6" ht="12.75">
      <c r="A155" s="150"/>
      <c r="B155" s="150"/>
      <c r="C155" s="150"/>
      <c r="D155" s="150"/>
      <c r="E155" s="150"/>
      <c r="F155" s="150"/>
    </row>
    <row r="156" spans="1:6" ht="12.75">
      <c r="A156" s="150"/>
      <c r="B156" s="150"/>
      <c r="C156" s="150"/>
      <c r="D156" s="150"/>
      <c r="E156" s="150"/>
      <c r="F156" s="150"/>
    </row>
    <row r="157" spans="1:6" ht="12.75">
      <c r="A157" s="150"/>
      <c r="B157" s="150"/>
      <c r="C157" s="150"/>
      <c r="D157" s="150"/>
      <c r="E157" s="150"/>
      <c r="F157" s="150"/>
    </row>
    <row r="158" spans="1:6" ht="12.75">
      <c r="A158" s="150"/>
      <c r="B158" s="150"/>
      <c r="C158" s="150"/>
      <c r="D158" s="150"/>
      <c r="E158" s="150"/>
      <c r="F158" s="150"/>
    </row>
    <row r="159" spans="1:6" ht="12.75">
      <c r="A159" s="150"/>
      <c r="B159" s="150"/>
      <c r="C159" s="150"/>
      <c r="D159" s="150"/>
      <c r="E159" s="150"/>
      <c r="F159" s="150"/>
    </row>
    <row r="160" spans="1:6" ht="12.75">
      <c r="A160" s="150"/>
      <c r="B160" s="150"/>
      <c r="C160" s="150"/>
      <c r="D160" s="150"/>
      <c r="E160" s="150"/>
      <c r="F160" s="150"/>
    </row>
    <row r="161" spans="1:6" ht="12.75">
      <c r="A161" s="150"/>
      <c r="B161" s="150"/>
      <c r="C161" s="150"/>
      <c r="D161" s="150"/>
      <c r="E161" s="150"/>
      <c r="F161" s="150"/>
    </row>
    <row r="162" spans="1:6" ht="12.75">
      <c r="A162" s="150"/>
      <c r="B162" s="150"/>
      <c r="C162" s="150"/>
      <c r="D162" s="150"/>
      <c r="E162" s="150"/>
      <c r="F162" s="150"/>
    </row>
    <row r="163" spans="1:6" ht="12.75">
      <c r="A163" s="150"/>
      <c r="B163" s="150"/>
      <c r="C163" s="150"/>
      <c r="D163" s="150"/>
      <c r="E163" s="150"/>
      <c r="F163" s="150"/>
    </row>
    <row r="164" spans="1:6" ht="12.75">
      <c r="A164" s="150"/>
      <c r="B164" s="150"/>
      <c r="C164" s="150"/>
      <c r="D164" s="150"/>
      <c r="E164" s="150"/>
      <c r="F164" s="150"/>
    </row>
    <row r="165" spans="1:6" ht="12.75">
      <c r="A165" s="150"/>
      <c r="B165" s="150"/>
      <c r="C165" s="150"/>
      <c r="D165" s="150"/>
      <c r="E165" s="150"/>
      <c r="F165" s="150"/>
    </row>
    <row r="166" spans="1:6" ht="12.75">
      <c r="A166" s="150"/>
      <c r="B166" s="150"/>
      <c r="C166" s="150"/>
      <c r="D166" s="150"/>
      <c r="E166" s="150"/>
      <c r="F166" s="150"/>
    </row>
    <row r="167" spans="1:6" ht="12.75">
      <c r="A167" s="150"/>
      <c r="B167" s="150"/>
      <c r="C167" s="150"/>
      <c r="D167" s="150"/>
      <c r="E167" s="150"/>
      <c r="F167" s="150"/>
    </row>
    <row r="168" spans="1:6" ht="12.75">
      <c r="A168" s="150"/>
      <c r="B168" s="150"/>
      <c r="C168" s="150"/>
      <c r="D168" s="150"/>
      <c r="E168" s="150"/>
      <c r="F168" s="150"/>
    </row>
    <row r="169" spans="1:6" ht="12.75">
      <c r="A169" s="150"/>
      <c r="B169" s="150"/>
      <c r="C169" s="150"/>
      <c r="D169" s="150"/>
      <c r="E169" s="150"/>
      <c r="F169" s="150"/>
    </row>
    <row r="170" spans="1:6" ht="12.75">
      <c r="A170" s="150"/>
      <c r="B170" s="150"/>
      <c r="C170" s="150"/>
      <c r="D170" s="150"/>
      <c r="E170" s="150"/>
      <c r="F170" s="150"/>
    </row>
    <row r="171" spans="1:6" ht="12.75">
      <c r="A171" s="150"/>
      <c r="B171" s="150"/>
      <c r="C171" s="150"/>
      <c r="D171" s="150"/>
      <c r="E171" s="150"/>
      <c r="F171" s="150"/>
    </row>
    <row r="172" spans="1:6" ht="12.75">
      <c r="A172" s="150"/>
      <c r="B172" s="150"/>
      <c r="C172" s="150"/>
      <c r="D172" s="150"/>
      <c r="E172" s="150"/>
      <c r="F172" s="150"/>
    </row>
    <row r="173" spans="1:6" ht="12.75">
      <c r="A173" s="150"/>
      <c r="B173" s="150"/>
      <c r="C173" s="150"/>
      <c r="D173" s="150"/>
      <c r="E173" s="150"/>
      <c r="F173" s="150"/>
    </row>
    <row r="174" spans="1:6" ht="12.75">
      <c r="A174" s="150"/>
      <c r="B174" s="150"/>
      <c r="C174" s="150"/>
      <c r="D174" s="150"/>
      <c r="E174" s="150"/>
      <c r="F174" s="150"/>
    </row>
    <row r="175" spans="1:6" ht="12.75">
      <c r="A175" s="150"/>
      <c r="B175" s="150"/>
      <c r="C175" s="150"/>
      <c r="D175" s="150"/>
      <c r="E175" s="150"/>
      <c r="F175" s="150"/>
    </row>
    <row r="176" spans="1:6" ht="12.75">
      <c r="A176" s="150"/>
      <c r="B176" s="150"/>
      <c r="C176" s="150"/>
      <c r="D176" s="150"/>
      <c r="E176" s="150"/>
      <c r="F176" s="150"/>
    </row>
    <row r="177" spans="1:6" ht="12.75">
      <c r="A177" s="150"/>
      <c r="B177" s="150"/>
      <c r="C177" s="150"/>
      <c r="D177" s="150"/>
      <c r="E177" s="150"/>
      <c r="F177" s="150"/>
    </row>
    <row r="178" spans="1:6" ht="12.75">
      <c r="A178" s="150"/>
      <c r="B178" s="150"/>
      <c r="C178" s="150"/>
      <c r="D178" s="150"/>
      <c r="E178" s="150"/>
      <c r="F178" s="150"/>
    </row>
    <row r="179" spans="1:6" ht="12.75">
      <c r="A179" s="150"/>
      <c r="B179" s="150"/>
      <c r="C179" s="150"/>
      <c r="D179" s="150"/>
      <c r="E179" s="150"/>
      <c r="F179" s="150"/>
    </row>
    <row r="180" spans="1:6" ht="12.75">
      <c r="A180" s="150"/>
      <c r="B180" s="150"/>
      <c r="C180" s="150"/>
      <c r="D180" s="150"/>
      <c r="E180" s="150"/>
      <c r="F180" s="150"/>
    </row>
    <row r="181" spans="1:6" ht="12.75">
      <c r="A181" s="150"/>
      <c r="B181" s="150"/>
      <c r="C181" s="150"/>
      <c r="D181" s="150"/>
      <c r="E181" s="150"/>
      <c r="F181" s="150"/>
    </row>
    <row r="182" spans="1:6" ht="12.75">
      <c r="A182" s="150"/>
      <c r="B182" s="150"/>
      <c r="C182" s="150"/>
      <c r="D182" s="150"/>
      <c r="E182" s="150"/>
      <c r="F182" s="150"/>
    </row>
    <row r="183" spans="1:6" ht="12.75">
      <c r="A183" s="150"/>
      <c r="B183" s="150"/>
      <c r="C183" s="150"/>
      <c r="D183" s="150"/>
      <c r="E183" s="150"/>
      <c r="F183" s="150"/>
    </row>
    <row r="184" spans="1:6" ht="12.75">
      <c r="A184" s="150"/>
      <c r="B184" s="150"/>
      <c r="C184" s="150"/>
      <c r="D184" s="150"/>
      <c r="E184" s="150"/>
      <c r="F184" s="150"/>
    </row>
    <row r="185" spans="1:6" ht="12.75">
      <c r="A185" s="150"/>
      <c r="B185" s="150"/>
      <c r="C185" s="150"/>
      <c r="D185" s="150"/>
      <c r="E185" s="150"/>
      <c r="F185" s="150"/>
    </row>
    <row r="186" spans="1:6" ht="12.75">
      <c r="A186" s="150"/>
      <c r="B186" s="150"/>
      <c r="C186" s="150"/>
      <c r="D186" s="150"/>
      <c r="E186" s="150"/>
      <c r="F186" s="150"/>
    </row>
    <row r="187" spans="1:6" ht="12.75">
      <c r="A187" s="150"/>
      <c r="B187" s="150"/>
      <c r="C187" s="150"/>
      <c r="D187" s="150"/>
      <c r="E187" s="150"/>
      <c r="F187" s="150"/>
    </row>
    <row r="188" spans="1:6" ht="12.75">
      <c r="A188" s="150"/>
      <c r="B188" s="150"/>
      <c r="C188" s="150"/>
      <c r="D188" s="150"/>
      <c r="E188" s="150"/>
      <c r="F188" s="150"/>
    </row>
    <row r="189" spans="1:6" ht="12.75">
      <c r="A189" s="150"/>
      <c r="B189" s="150"/>
      <c r="C189" s="150"/>
      <c r="D189" s="150"/>
      <c r="E189" s="150"/>
      <c r="F189" s="150"/>
    </row>
    <row r="190" spans="1:6" ht="12.75">
      <c r="A190" s="150"/>
      <c r="B190" s="150"/>
      <c r="C190" s="150"/>
      <c r="D190" s="150"/>
      <c r="E190" s="150"/>
      <c r="F190" s="150"/>
    </row>
    <row r="191" spans="1:6" ht="12.75">
      <c r="A191" s="150"/>
      <c r="B191" s="150"/>
      <c r="C191" s="150"/>
      <c r="D191" s="150"/>
      <c r="E191" s="150"/>
      <c r="F191" s="150"/>
    </row>
  </sheetData>
  <sheetProtection/>
  <printOptions/>
  <pageMargins left="0" right="0" top="0.984251968503937" bottom="0" header="0" footer="0"/>
  <pageSetup horizontalDpi="600" verticalDpi="600" orientation="portrait" paperSize="9" r:id="rId1"/>
  <headerFooter alignWithMargins="0">
    <oddHeader>&amp;C
&amp;"Arial,Negrita"
&amp;R&amp;"Arial,Negrita"&amp;11
CURSO 2018-2019
&amp;"Arial,Normal"&amp;10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7" sqref="A7:F7"/>
    </sheetView>
  </sheetViews>
  <sheetFormatPr defaultColWidth="11.421875" defaultRowHeight="12.75"/>
  <cols>
    <col min="1" max="1" width="23.28125" style="0" customWidth="1"/>
    <col min="2" max="2" width="15.00390625" style="0" customWidth="1"/>
    <col min="3" max="3" width="33.57421875" style="0" customWidth="1"/>
    <col min="4" max="4" width="23.00390625" style="0" customWidth="1"/>
    <col min="5" max="5" width="24.421875" style="0" customWidth="1"/>
    <col min="6" max="6" width="21.421875" style="0" customWidth="1"/>
    <col min="7" max="14" width="11.421875" style="245" customWidth="1"/>
  </cols>
  <sheetData>
    <row r="1" spans="1:6" ht="12.75">
      <c r="A1" s="4" t="s">
        <v>193</v>
      </c>
      <c r="B1" s="5" t="s">
        <v>192</v>
      </c>
      <c r="C1" s="3" t="s">
        <v>191</v>
      </c>
      <c r="D1" s="6" t="s">
        <v>194</v>
      </c>
      <c r="E1" s="7"/>
      <c r="F1" s="188"/>
    </row>
    <row r="2" spans="1:6" ht="12.75">
      <c r="A2" s="3"/>
      <c r="B2" s="3"/>
      <c r="C2" s="3"/>
      <c r="D2" s="3"/>
      <c r="E2" s="3"/>
      <c r="F2" s="3"/>
    </row>
    <row r="3" spans="1:7" ht="12.75">
      <c r="A3" s="3"/>
      <c r="B3" s="3"/>
      <c r="C3" s="3"/>
      <c r="D3" s="3"/>
      <c r="E3" s="3"/>
      <c r="F3" s="3"/>
      <c r="G3" s="265"/>
    </row>
    <row r="4" spans="1:6" ht="12.75">
      <c r="A4" s="8" t="s">
        <v>189</v>
      </c>
      <c r="B4" s="8"/>
      <c r="C4" s="8"/>
      <c r="D4" s="3"/>
      <c r="E4" s="290" t="s">
        <v>356</v>
      </c>
      <c r="F4" s="249"/>
    </row>
    <row r="5" spans="1:6" ht="12.75">
      <c r="A5" s="3" t="s">
        <v>190</v>
      </c>
      <c r="B5" s="3"/>
      <c r="C5" s="3"/>
      <c r="D5" s="3"/>
      <c r="E5" s="3"/>
      <c r="F5" s="3"/>
    </row>
    <row r="6" spans="1:6" ht="13.5" thickBot="1">
      <c r="A6" s="3"/>
      <c r="B6" s="3"/>
      <c r="C6" s="3"/>
      <c r="D6" s="3"/>
      <c r="E6" s="3"/>
      <c r="F6" s="3"/>
    </row>
    <row r="7" spans="1:6" ht="18.75" customHeight="1" thickBot="1">
      <c r="A7" s="587" t="s">
        <v>382</v>
      </c>
      <c r="B7" s="588" t="s">
        <v>185</v>
      </c>
      <c r="C7" s="588" t="s">
        <v>186</v>
      </c>
      <c r="D7" s="588" t="s">
        <v>343</v>
      </c>
      <c r="E7" s="588" t="s">
        <v>187</v>
      </c>
      <c r="F7" s="589" t="s">
        <v>188</v>
      </c>
    </row>
    <row r="8" spans="1:6" ht="12.75">
      <c r="A8" s="124"/>
      <c r="B8" s="22"/>
      <c r="C8" s="22"/>
      <c r="D8" s="22"/>
      <c r="E8" s="22"/>
      <c r="F8" s="125"/>
    </row>
    <row r="9" spans="1:6" ht="12.75">
      <c r="A9" s="126"/>
      <c r="B9" s="23"/>
      <c r="C9" s="23"/>
      <c r="D9" s="23"/>
      <c r="E9" s="23"/>
      <c r="F9" s="127"/>
    </row>
    <row r="10" spans="1:6" ht="12.75">
      <c r="A10" s="126"/>
      <c r="B10" s="23"/>
      <c r="C10" s="23"/>
      <c r="D10" s="23"/>
      <c r="E10" s="23"/>
      <c r="F10" s="127"/>
    </row>
    <row r="11" spans="1:6" ht="12.75">
      <c r="A11" s="126"/>
      <c r="B11" s="23"/>
      <c r="C11" s="23"/>
      <c r="D11" s="23"/>
      <c r="E11" s="23"/>
      <c r="F11" s="127"/>
    </row>
    <row r="12" spans="1:6" ht="12.75">
      <c r="A12" s="126"/>
      <c r="B12" s="23"/>
      <c r="C12" s="23"/>
      <c r="D12" s="23"/>
      <c r="E12" s="23"/>
      <c r="F12" s="127"/>
    </row>
    <row r="13" spans="1:6" ht="12.75">
      <c r="A13" s="126"/>
      <c r="B13" s="23"/>
      <c r="C13" s="23"/>
      <c r="D13" s="23"/>
      <c r="E13" s="23"/>
      <c r="F13" s="127"/>
    </row>
    <row r="14" spans="1:6" ht="12.75">
      <c r="A14" s="126"/>
      <c r="B14" s="23"/>
      <c r="C14" s="23"/>
      <c r="D14" s="23"/>
      <c r="E14" s="23"/>
      <c r="F14" s="127"/>
    </row>
    <row r="15" spans="1:6" ht="12.75">
      <c r="A15" s="126"/>
      <c r="B15" s="23"/>
      <c r="C15" s="23"/>
      <c r="D15" s="23"/>
      <c r="E15" s="23"/>
      <c r="F15" s="127"/>
    </row>
    <row r="16" spans="1:6" ht="12.75">
      <c r="A16" s="126"/>
      <c r="B16" s="23"/>
      <c r="C16" s="23"/>
      <c r="D16" s="23"/>
      <c r="E16" s="23"/>
      <c r="F16" s="127"/>
    </row>
    <row r="17" spans="1:6" ht="12.75">
      <c r="A17" s="126"/>
      <c r="B17" s="23"/>
      <c r="C17" s="23"/>
      <c r="D17" s="23"/>
      <c r="E17" s="23"/>
      <c r="F17" s="127"/>
    </row>
    <row r="18" spans="1:6" ht="12.75">
      <c r="A18" s="126"/>
      <c r="B18" s="23"/>
      <c r="C18" s="23"/>
      <c r="D18" s="23"/>
      <c r="E18" s="23"/>
      <c r="F18" s="127"/>
    </row>
    <row r="19" spans="1:6" ht="12.75">
      <c r="A19" s="126"/>
      <c r="B19" s="23"/>
      <c r="C19" s="23"/>
      <c r="D19" s="23"/>
      <c r="E19" s="23"/>
      <c r="F19" s="127"/>
    </row>
    <row r="20" spans="1:6" ht="12.75">
      <c r="A20" s="126"/>
      <c r="B20" s="23"/>
      <c r="C20" s="23"/>
      <c r="D20" s="23"/>
      <c r="E20" s="23"/>
      <c r="F20" s="127"/>
    </row>
    <row r="21" spans="1:6" ht="12.75">
      <c r="A21" s="126"/>
      <c r="B21" s="23"/>
      <c r="C21" s="23"/>
      <c r="D21" s="23"/>
      <c r="E21" s="23"/>
      <c r="F21" s="127"/>
    </row>
    <row r="22" spans="1:6" ht="12.75">
      <c r="A22" s="126"/>
      <c r="B22" s="23"/>
      <c r="C22" s="23"/>
      <c r="D22" s="23"/>
      <c r="E22" s="23"/>
      <c r="F22" s="127"/>
    </row>
    <row r="23" spans="1:6" ht="12.75">
      <c r="A23" s="126"/>
      <c r="B23" s="23"/>
      <c r="C23" s="23"/>
      <c r="D23" s="23"/>
      <c r="E23" s="23"/>
      <c r="F23" s="127"/>
    </row>
    <row r="24" spans="1:6" ht="12.75">
      <c r="A24" s="126"/>
      <c r="B24" s="23"/>
      <c r="C24" s="23"/>
      <c r="D24" s="23"/>
      <c r="E24" s="23"/>
      <c r="F24" s="127"/>
    </row>
    <row r="25" spans="1:6" ht="12.75">
      <c r="A25" s="126"/>
      <c r="B25" s="23"/>
      <c r="C25" s="23"/>
      <c r="D25" s="23"/>
      <c r="E25" s="23"/>
      <c r="F25" s="127"/>
    </row>
    <row r="26" spans="1:6" ht="12.75">
      <c r="A26" s="126"/>
      <c r="B26" s="23"/>
      <c r="C26" s="23"/>
      <c r="D26" s="23"/>
      <c r="E26" s="23"/>
      <c r="F26" s="127"/>
    </row>
    <row r="27" spans="1:6" ht="12.75">
      <c r="A27" s="126"/>
      <c r="B27" s="23"/>
      <c r="C27" s="23"/>
      <c r="D27" s="23"/>
      <c r="E27" s="23"/>
      <c r="F27" s="127"/>
    </row>
    <row r="28" spans="1:6" ht="12.75">
      <c r="A28" s="126"/>
      <c r="B28" s="23"/>
      <c r="C28" s="23"/>
      <c r="D28" s="23"/>
      <c r="E28" s="23"/>
      <c r="F28" s="127"/>
    </row>
    <row r="29" spans="1:6" ht="12.75">
      <c r="A29" s="126"/>
      <c r="B29" s="23"/>
      <c r="C29" s="23"/>
      <c r="D29" s="23"/>
      <c r="E29" s="23"/>
      <c r="F29" s="127"/>
    </row>
    <row r="30" spans="1:6" ht="12.75">
      <c r="A30" s="126"/>
      <c r="B30" s="23"/>
      <c r="C30" s="23"/>
      <c r="D30" s="23"/>
      <c r="E30" s="23"/>
      <c r="F30" s="127"/>
    </row>
    <row r="31" spans="1:6" ht="12.75">
      <c r="A31" s="126"/>
      <c r="B31" s="23"/>
      <c r="C31" s="23"/>
      <c r="D31" s="23"/>
      <c r="E31" s="23"/>
      <c r="F31" s="127"/>
    </row>
    <row r="32" spans="1:6" ht="12.75">
      <c r="A32" s="126"/>
      <c r="B32" s="23"/>
      <c r="C32" s="23"/>
      <c r="D32" s="23"/>
      <c r="E32" s="23"/>
      <c r="F32" s="127"/>
    </row>
    <row r="33" spans="1:6" ht="12.75">
      <c r="A33" s="126"/>
      <c r="B33" s="23"/>
      <c r="C33" s="23"/>
      <c r="D33" s="23"/>
      <c r="E33" s="23"/>
      <c r="F33" s="127"/>
    </row>
    <row r="34" spans="1:6" ht="12.75">
      <c r="A34" s="126"/>
      <c r="B34" s="23"/>
      <c r="C34" s="23"/>
      <c r="D34" s="23"/>
      <c r="E34" s="23"/>
      <c r="F34" s="127"/>
    </row>
    <row r="35" spans="1:6" ht="12.75">
      <c r="A35" s="126"/>
      <c r="B35" s="23"/>
      <c r="C35" s="23"/>
      <c r="D35" s="23"/>
      <c r="E35" s="23"/>
      <c r="F35" s="127"/>
    </row>
    <row r="36" spans="1:6" ht="12.75">
      <c r="A36" s="126"/>
      <c r="B36" s="23"/>
      <c r="C36" s="23"/>
      <c r="D36" s="23"/>
      <c r="E36" s="23"/>
      <c r="F36" s="127"/>
    </row>
    <row r="37" spans="1:6" ht="12.75">
      <c r="A37" s="126"/>
      <c r="B37" s="23"/>
      <c r="C37" s="23"/>
      <c r="D37" s="23"/>
      <c r="E37" s="23"/>
      <c r="F37" s="127"/>
    </row>
    <row r="38" spans="1:6" ht="12.75">
      <c r="A38" s="126"/>
      <c r="B38" s="23"/>
      <c r="C38" s="23"/>
      <c r="D38" s="23"/>
      <c r="E38" s="23"/>
      <c r="F38" s="127"/>
    </row>
    <row r="39" spans="1:6" ht="13.5" thickBot="1">
      <c r="A39" s="128"/>
      <c r="B39" s="129"/>
      <c r="C39" s="129"/>
      <c r="D39" s="129"/>
      <c r="E39" s="129"/>
      <c r="F39" s="130"/>
    </row>
    <row r="40" ht="12.75">
      <c r="F40" s="146">
        <v>19</v>
      </c>
    </row>
  </sheetData>
  <sheetProtection/>
  <printOptions/>
  <pageMargins left="0" right="0" top="0.984251968503937" bottom="0" header="0" footer="0"/>
  <pageSetup horizontalDpi="600" verticalDpi="600" orientation="landscape" paperSize="9" r:id="rId1"/>
  <headerFooter alignWithMargins="0">
    <oddHeader>&amp;C
&amp;"Arial,Negrita"
&amp;R&amp;"Arial,Negrita"&amp;11
CURSO 2019-2020&amp;"Arial,Normal"&amp;10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9">
      <selection activeCell="B13" sqref="B13:F14"/>
    </sheetView>
  </sheetViews>
  <sheetFormatPr defaultColWidth="11.421875" defaultRowHeight="12.75"/>
  <cols>
    <col min="1" max="1" width="2.7109375" style="0" customWidth="1"/>
    <col min="2" max="6" width="18.71093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8" t="s">
        <v>319</v>
      </c>
      <c r="B2" s="3"/>
      <c r="C2" s="3"/>
      <c r="D2" s="3"/>
      <c r="E2" s="3"/>
      <c r="F2" s="189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170" t="s">
        <v>358</v>
      </c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8" t="s">
        <v>122</v>
      </c>
      <c r="B6" s="3"/>
      <c r="C6" s="3"/>
      <c r="D6" s="3"/>
      <c r="E6" s="3"/>
      <c r="F6" s="3"/>
    </row>
    <row r="7" spans="1:6" ht="6" customHeight="1">
      <c r="A7" s="3"/>
      <c r="B7" s="3"/>
      <c r="C7" s="3"/>
      <c r="D7" s="3"/>
      <c r="E7" s="3"/>
      <c r="F7" s="3"/>
    </row>
    <row r="8" spans="1:6" ht="15.75" customHeight="1">
      <c r="A8" s="3" t="s">
        <v>123</v>
      </c>
      <c r="B8" s="3"/>
      <c r="C8" s="3"/>
      <c r="D8" s="3"/>
      <c r="E8" s="3"/>
      <c r="F8" s="3"/>
    </row>
    <row r="9" spans="1:6" ht="15.75" customHeight="1">
      <c r="A9" s="3" t="s">
        <v>124</v>
      </c>
      <c r="B9" s="3"/>
      <c r="C9" s="3"/>
      <c r="D9" s="3"/>
      <c r="E9" s="3"/>
      <c r="F9" s="3"/>
    </row>
    <row r="10" spans="1:6" ht="15.75" customHeight="1">
      <c r="A10" s="3"/>
      <c r="B10" s="3"/>
      <c r="C10" s="3"/>
      <c r="D10" s="3"/>
      <c r="E10" s="3"/>
      <c r="F10" s="3"/>
    </row>
    <row r="11" spans="1:6" ht="15.75" customHeight="1">
      <c r="A11" s="8" t="s">
        <v>150</v>
      </c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1040" t="s">
        <v>115</v>
      </c>
      <c r="B13" s="1044" t="s">
        <v>112</v>
      </c>
      <c r="C13" s="990" t="s">
        <v>113</v>
      </c>
      <c r="D13" s="1043"/>
      <c r="E13" s="1043"/>
      <c r="F13" s="1044" t="s">
        <v>114</v>
      </c>
    </row>
    <row r="14" spans="1:6" ht="15" customHeight="1">
      <c r="A14" s="1041"/>
      <c r="B14" s="1045"/>
      <c r="C14" s="590" t="s">
        <v>116</v>
      </c>
      <c r="D14" s="591" t="s">
        <v>117</v>
      </c>
      <c r="E14" s="592" t="s">
        <v>118</v>
      </c>
      <c r="F14" s="1045"/>
    </row>
    <row r="15" spans="1:6" ht="12.75">
      <c r="A15" s="1041"/>
      <c r="B15" s="42"/>
      <c r="C15" s="43"/>
      <c r="D15" s="44"/>
      <c r="E15" s="45"/>
      <c r="F15" s="42"/>
    </row>
    <row r="16" spans="1:6" ht="12.75">
      <c r="A16" s="1041"/>
      <c r="B16" s="15"/>
      <c r="C16" s="46"/>
      <c r="D16" s="47"/>
      <c r="E16" s="48"/>
      <c r="F16" s="15"/>
    </row>
    <row r="17" spans="1:6" ht="12.75">
      <c r="A17" s="1041"/>
      <c r="B17" s="15"/>
      <c r="C17" s="46"/>
      <c r="D17" s="47"/>
      <c r="E17" s="48"/>
      <c r="F17" s="15"/>
    </row>
    <row r="18" spans="1:6" ht="12.75">
      <c r="A18" s="1041"/>
      <c r="B18" s="15"/>
      <c r="C18" s="46"/>
      <c r="D18" s="47"/>
      <c r="E18" s="48"/>
      <c r="F18" s="15"/>
    </row>
    <row r="19" spans="1:6" ht="12.75">
      <c r="A19" s="1041"/>
      <c r="B19" s="15"/>
      <c r="C19" s="46"/>
      <c r="D19" s="47"/>
      <c r="E19" s="48"/>
      <c r="F19" s="15"/>
    </row>
    <row r="20" spans="1:6" ht="12.75">
      <c r="A20" s="1041"/>
      <c r="B20" s="15"/>
      <c r="C20" s="46"/>
      <c r="D20" s="47"/>
      <c r="E20" s="48"/>
      <c r="F20" s="15"/>
    </row>
    <row r="21" spans="1:6" ht="12.75">
      <c r="A21" s="1041"/>
      <c r="B21" s="15"/>
      <c r="C21" s="46"/>
      <c r="D21" s="47"/>
      <c r="E21" s="48"/>
      <c r="F21" s="15"/>
    </row>
    <row r="22" spans="1:6" ht="12.75">
      <c r="A22" s="1041"/>
      <c r="B22" s="15"/>
      <c r="C22" s="46"/>
      <c r="D22" s="47"/>
      <c r="E22" s="48"/>
      <c r="F22" s="15"/>
    </row>
    <row r="23" spans="1:6" ht="12.75">
      <c r="A23" s="1041"/>
      <c r="B23" s="15"/>
      <c r="C23" s="46"/>
      <c r="D23" s="47"/>
      <c r="E23" s="48"/>
      <c r="F23" s="15"/>
    </row>
    <row r="24" spans="1:6" ht="12.75">
      <c r="A24" s="1041"/>
      <c r="B24" s="15"/>
      <c r="C24" s="46"/>
      <c r="D24" s="47"/>
      <c r="E24" s="48"/>
      <c r="F24" s="15"/>
    </row>
    <row r="25" spans="1:6" ht="12.75">
      <c r="A25" s="1041"/>
      <c r="B25" s="15"/>
      <c r="C25" s="46"/>
      <c r="D25" s="47"/>
      <c r="E25" s="48"/>
      <c r="F25" s="15"/>
    </row>
    <row r="26" spans="1:6" ht="12.75">
      <c r="A26" s="1041"/>
      <c r="B26" s="15"/>
      <c r="C26" s="46"/>
      <c r="D26" s="47"/>
      <c r="E26" s="48"/>
      <c r="F26" s="15"/>
    </row>
    <row r="27" spans="1:6" ht="12.75">
      <c r="A27" s="1041"/>
      <c r="B27" s="15"/>
      <c r="C27" s="46"/>
      <c r="D27" s="47"/>
      <c r="E27" s="48"/>
      <c r="F27" s="15"/>
    </row>
    <row r="28" spans="1:6" ht="12.75">
      <c r="A28" s="1041"/>
      <c r="B28" s="15"/>
      <c r="C28" s="46"/>
      <c r="D28" s="47"/>
      <c r="E28" s="48"/>
      <c r="F28" s="15"/>
    </row>
    <row r="29" spans="1:6" ht="12.75">
      <c r="A29" s="1041"/>
      <c r="B29" s="15"/>
      <c r="C29" s="46"/>
      <c r="D29" s="47"/>
      <c r="E29" s="48"/>
      <c r="F29" s="15"/>
    </row>
    <row r="30" spans="1:6" ht="12.75">
      <c r="A30" s="1041"/>
      <c r="B30" s="15"/>
      <c r="C30" s="46"/>
      <c r="D30" s="47"/>
      <c r="E30" s="48"/>
      <c r="F30" s="15"/>
    </row>
    <row r="31" spans="1:6" ht="12.75">
      <c r="A31" s="1041"/>
      <c r="B31" s="15"/>
      <c r="C31" s="46"/>
      <c r="D31" s="47"/>
      <c r="E31" s="48"/>
      <c r="F31" s="15"/>
    </row>
    <row r="32" spans="1:6" ht="12.75">
      <c r="A32" s="1041"/>
      <c r="B32" s="15"/>
      <c r="C32" s="46"/>
      <c r="D32" s="47"/>
      <c r="E32" s="48"/>
      <c r="F32" s="15"/>
    </row>
    <row r="33" spans="1:6" ht="12.75">
      <c r="A33" s="1041"/>
      <c r="B33" s="15"/>
      <c r="C33" s="46"/>
      <c r="D33" s="47"/>
      <c r="E33" s="48"/>
      <c r="F33" s="15"/>
    </row>
    <row r="34" spans="1:6" ht="12.75">
      <c r="A34" s="1041"/>
      <c r="B34" s="15"/>
      <c r="C34" s="46"/>
      <c r="D34" s="47"/>
      <c r="E34" s="48"/>
      <c r="F34" s="15"/>
    </row>
    <row r="35" spans="1:6" ht="13.5" thickBot="1">
      <c r="A35" s="1042"/>
      <c r="B35" s="16"/>
      <c r="C35" s="49"/>
      <c r="D35" s="50"/>
      <c r="E35" s="65"/>
      <c r="F35" s="17"/>
    </row>
    <row r="36" spans="1:6" ht="15" customHeight="1">
      <c r="A36" s="3"/>
      <c r="B36" s="3"/>
      <c r="C36" s="3"/>
      <c r="D36" s="28" t="s">
        <v>119</v>
      </c>
      <c r="E36" s="10"/>
      <c r="F36" s="10"/>
    </row>
    <row r="37" spans="1:6" ht="15" customHeight="1">
      <c r="A37" s="3"/>
      <c r="B37" s="3"/>
      <c r="C37" s="3"/>
      <c r="D37" s="28"/>
      <c r="E37" s="5"/>
      <c r="F37" s="5"/>
    </row>
    <row r="38" spans="1:6" ht="12.75">
      <c r="A38" s="3"/>
      <c r="B38" s="3"/>
      <c r="C38" s="3"/>
      <c r="D38" s="3"/>
      <c r="E38" s="3"/>
      <c r="F38" s="3"/>
    </row>
    <row r="39" spans="1:6" ht="12.75">
      <c r="A39" s="1040" t="s">
        <v>120</v>
      </c>
      <c r="B39" s="42"/>
      <c r="C39" s="43"/>
      <c r="D39" s="44"/>
      <c r="E39" s="45"/>
      <c r="F39" s="42"/>
    </row>
    <row r="40" spans="1:6" ht="12.75">
      <c r="A40" s="1041"/>
      <c r="B40" s="15"/>
      <c r="C40" s="46"/>
      <c r="D40" s="47"/>
      <c r="E40" s="48"/>
      <c r="F40" s="15"/>
    </row>
    <row r="41" spans="1:6" ht="12.75">
      <c r="A41" s="1041"/>
      <c r="B41" s="15"/>
      <c r="C41" s="46"/>
      <c r="D41" s="47"/>
      <c r="E41" s="48"/>
      <c r="F41" s="15"/>
    </row>
    <row r="42" spans="1:6" ht="12.75">
      <c r="A42" s="1041"/>
      <c r="B42" s="15"/>
      <c r="C42" s="46"/>
      <c r="D42" s="47"/>
      <c r="E42" s="48"/>
      <c r="F42" s="15"/>
    </row>
    <row r="43" spans="1:6" ht="12.75">
      <c r="A43" s="1041"/>
      <c r="B43" s="15"/>
      <c r="C43" s="46"/>
      <c r="D43" s="47"/>
      <c r="E43" s="48"/>
      <c r="F43" s="15"/>
    </row>
    <row r="44" spans="1:6" ht="12.75">
      <c r="A44" s="1041"/>
      <c r="B44" s="15"/>
      <c r="C44" s="46"/>
      <c r="D44" s="47"/>
      <c r="E44" s="48"/>
      <c r="F44" s="15"/>
    </row>
    <row r="45" spans="1:6" ht="12.75">
      <c r="A45" s="1041"/>
      <c r="B45" s="15"/>
      <c r="C45" s="46"/>
      <c r="D45" s="47"/>
      <c r="E45" s="48"/>
      <c r="F45" s="15"/>
    </row>
    <row r="46" spans="1:6" ht="12.75">
      <c r="A46" s="1041"/>
      <c r="B46" s="15"/>
      <c r="C46" s="46"/>
      <c r="D46" s="47"/>
      <c r="E46" s="48"/>
      <c r="F46" s="15"/>
    </row>
    <row r="47" spans="1:6" ht="12.75">
      <c r="A47" s="1041"/>
      <c r="B47" s="15"/>
      <c r="C47" s="46"/>
      <c r="D47" s="47"/>
      <c r="E47" s="48"/>
      <c r="F47" s="15"/>
    </row>
    <row r="48" spans="1:6" ht="12.75">
      <c r="A48" s="1041"/>
      <c r="B48" s="15"/>
      <c r="C48" s="46"/>
      <c r="D48" s="47"/>
      <c r="E48" s="48"/>
      <c r="F48" s="15"/>
    </row>
    <row r="49" spans="1:6" ht="12.75">
      <c r="A49" s="1041"/>
      <c r="B49" s="15"/>
      <c r="C49" s="46"/>
      <c r="D49" s="47"/>
      <c r="E49" s="48"/>
      <c r="F49" s="15"/>
    </row>
    <row r="50" spans="1:6" ht="12.75">
      <c r="A50" s="1041"/>
      <c r="B50" s="15"/>
      <c r="C50" s="46"/>
      <c r="D50" s="47"/>
      <c r="E50" s="48"/>
      <c r="F50" s="15"/>
    </row>
    <row r="51" spans="1:6" ht="12.75">
      <c r="A51" s="1041"/>
      <c r="B51" s="15"/>
      <c r="C51" s="46"/>
      <c r="D51" s="47"/>
      <c r="E51" s="48"/>
      <c r="F51" s="15"/>
    </row>
    <row r="52" spans="1:6" ht="12.75">
      <c r="A52" s="1041"/>
      <c r="B52" s="15"/>
      <c r="C52" s="46"/>
      <c r="D52" s="47"/>
      <c r="E52" s="48"/>
      <c r="F52" s="15"/>
    </row>
    <row r="53" spans="1:6" ht="13.5" thickBot="1">
      <c r="A53" s="1042"/>
      <c r="B53" s="16"/>
      <c r="C53" s="49"/>
      <c r="D53" s="50"/>
      <c r="E53" s="65"/>
      <c r="F53" s="17"/>
    </row>
    <row r="54" spans="1:6" ht="12.75">
      <c r="A54" s="3"/>
      <c r="B54" s="3"/>
      <c r="C54" s="3"/>
      <c r="D54" s="28" t="s">
        <v>119</v>
      </c>
      <c r="E54" s="10"/>
      <c r="F54" s="66"/>
    </row>
    <row r="55" spans="1:6" ht="15.75" customHeight="1" thickBot="1">
      <c r="A55" s="3"/>
      <c r="B55" s="3"/>
      <c r="C55" s="3"/>
      <c r="D55" s="3"/>
      <c r="E55" s="3" t="s">
        <v>121</v>
      </c>
      <c r="F55" s="67"/>
    </row>
    <row r="56" spans="1:6" ht="13.5" thickTop="1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95"/>
    </row>
    <row r="58" spans="1:6" s="245" customFormat="1" ht="12.75">
      <c r="A58" s="3"/>
      <c r="B58" s="3"/>
      <c r="C58" s="3"/>
      <c r="D58" s="3"/>
      <c r="E58" s="3"/>
      <c r="F58" s="95">
        <v>20</v>
      </c>
    </row>
    <row r="59" spans="1:6" s="245" customFormat="1" ht="12.75">
      <c r="A59" s="3"/>
      <c r="B59" s="3"/>
      <c r="C59" s="3"/>
      <c r="D59" s="3"/>
      <c r="E59" s="3"/>
      <c r="F59" s="3"/>
    </row>
    <row r="60" s="245" customFormat="1" ht="12.75"/>
    <row r="61" s="245" customFormat="1" ht="12.75"/>
    <row r="62" s="245" customFormat="1" ht="12.75"/>
  </sheetData>
  <sheetProtection/>
  <mergeCells count="5">
    <mergeCell ref="A39:A53"/>
    <mergeCell ref="C13:E13"/>
    <mergeCell ref="F13:F14"/>
    <mergeCell ref="B13:B14"/>
    <mergeCell ref="A13:A35"/>
  </mergeCells>
  <printOptions/>
  <pageMargins left="0" right="0" top="0.984251968503937" bottom="0" header="0" footer="0"/>
  <pageSetup horizontalDpi="600" verticalDpi="600" orientation="portrait" paperSize="9" r:id="rId2"/>
  <headerFooter alignWithMargins="0">
    <oddHeader>&amp;C
&amp;"Arial,Negrita"
&amp;R&amp;"Arial,Negrita"&amp;11
CURSO 2019-2020&amp;"Arial,Normal"&amp;10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Q39" sqref="Q39"/>
    </sheetView>
  </sheetViews>
  <sheetFormatPr defaultColWidth="11.421875" defaultRowHeight="12.75"/>
  <cols>
    <col min="3" max="3" width="15.57421875" style="0" customWidth="1"/>
    <col min="4" max="4" width="16.7109375" style="0" customWidth="1"/>
    <col min="9" max="9" width="11.421875" style="245" customWidth="1"/>
    <col min="10" max="10" width="5.140625" style="245" customWidth="1"/>
    <col min="11" max="39" width="11.421875" style="245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20" ht="12.75">
      <c r="A2" s="4" t="s">
        <v>44</v>
      </c>
      <c r="B2" s="11"/>
      <c r="C2" s="11"/>
      <c r="D2" s="38" t="s">
        <v>18</v>
      </c>
      <c r="E2" s="27"/>
      <c r="F2" s="11"/>
      <c r="G2" s="8"/>
      <c r="H2" s="7"/>
      <c r="I2" s="252"/>
      <c r="J2" s="252"/>
      <c r="M2" s="252"/>
      <c r="N2" s="252"/>
      <c r="O2" s="252"/>
      <c r="P2" s="252"/>
      <c r="Q2" s="252"/>
      <c r="R2" s="252"/>
      <c r="S2" s="252"/>
      <c r="T2" s="25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8" t="s">
        <v>350</v>
      </c>
      <c r="F4" s="3"/>
      <c r="G4" s="3"/>
      <c r="H4" s="3"/>
    </row>
    <row r="5" spans="1:8" ht="12.75">
      <c r="A5" s="8" t="s">
        <v>499</v>
      </c>
      <c r="B5" s="3"/>
      <c r="C5" s="3"/>
      <c r="D5" s="3"/>
      <c r="E5" s="3"/>
      <c r="F5" s="3"/>
      <c r="G5" s="3"/>
      <c r="H5" s="3"/>
    </row>
    <row r="6" spans="1:8" ht="12.75">
      <c r="A6" s="39"/>
      <c r="B6" s="3"/>
      <c r="C6" s="3"/>
      <c r="D6" s="3"/>
      <c r="E6" s="3"/>
      <c r="F6" s="3"/>
      <c r="G6" s="3"/>
      <c r="H6" s="3"/>
    </row>
    <row r="7" spans="1:8" ht="12.75">
      <c r="A7" s="3" t="s">
        <v>197</v>
      </c>
      <c r="B7" s="3"/>
      <c r="C7" s="3"/>
      <c r="D7" s="3"/>
      <c r="E7" s="3"/>
      <c r="F7" s="3"/>
      <c r="G7" s="3"/>
      <c r="H7" s="3"/>
    </row>
    <row r="8" spans="1:8" ht="12.75">
      <c r="A8" s="1047"/>
      <c r="B8" s="1047"/>
      <c r="C8" s="1047"/>
      <c r="D8" s="1047"/>
      <c r="E8" s="1047"/>
      <c r="F8" s="1047"/>
      <c r="G8" s="1047"/>
      <c r="H8" s="1047"/>
    </row>
    <row r="9" spans="1:8" ht="12.75">
      <c r="A9" s="451" t="s">
        <v>500</v>
      </c>
      <c r="B9" s="5"/>
      <c r="C9" s="5"/>
      <c r="D9" s="5" t="s">
        <v>198</v>
      </c>
      <c r="E9" s="5" t="s">
        <v>199</v>
      </c>
      <c r="F9" s="135" t="s">
        <v>200</v>
      </c>
      <c r="G9" s="135" t="s">
        <v>21</v>
      </c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24" t="s">
        <v>206</v>
      </c>
      <c r="B11" s="5"/>
      <c r="C11" s="5"/>
      <c r="D11" s="5" t="s">
        <v>198</v>
      </c>
      <c r="E11" s="5" t="s">
        <v>199</v>
      </c>
      <c r="F11" s="135" t="s">
        <v>200</v>
      </c>
      <c r="G11" s="135" t="s">
        <v>21</v>
      </c>
      <c r="H11" s="5"/>
    </row>
    <row r="12" spans="1:8" ht="12.75">
      <c r="A12" s="24"/>
      <c r="B12" s="5"/>
      <c r="C12" s="5"/>
      <c r="D12" s="5"/>
      <c r="E12" s="5"/>
      <c r="F12" s="5"/>
      <c r="G12" s="5"/>
      <c r="H12" s="5"/>
    </row>
    <row r="13" spans="1:8" ht="12.75">
      <c r="A13" s="24" t="s">
        <v>202</v>
      </c>
      <c r="B13" s="5"/>
      <c r="C13" s="5"/>
      <c r="D13" s="5"/>
      <c r="E13" s="11"/>
      <c r="F13" s="11"/>
      <c r="G13" s="11"/>
      <c r="H13" s="11"/>
    </row>
    <row r="14" spans="1:8" ht="12.75">
      <c r="A14" s="24"/>
      <c r="B14" s="5"/>
      <c r="C14" s="5"/>
      <c r="D14" s="5"/>
      <c r="E14" s="5"/>
      <c r="F14" s="5"/>
      <c r="G14" s="5"/>
      <c r="H14" s="5"/>
    </row>
    <row r="15" spans="1:8" ht="12.75">
      <c r="A15" s="24" t="s">
        <v>203</v>
      </c>
      <c r="B15" s="5"/>
      <c r="C15" s="5"/>
      <c r="D15" s="5"/>
      <c r="E15" s="5"/>
      <c r="F15" s="11"/>
      <c r="G15" s="11"/>
      <c r="H15" s="11"/>
    </row>
    <row r="16" spans="1:8" ht="12.75">
      <c r="A16" s="24"/>
      <c r="B16" s="5"/>
      <c r="C16" s="5"/>
      <c r="D16" s="5"/>
      <c r="E16" s="5"/>
      <c r="F16" s="5"/>
      <c r="G16" s="5"/>
      <c r="H16" s="5"/>
    </row>
    <row r="17" spans="1:8" ht="12.75">
      <c r="A17" s="24"/>
      <c r="B17" s="11"/>
      <c r="C17" s="11"/>
      <c r="D17" s="11"/>
      <c r="E17" s="11"/>
      <c r="F17" s="11"/>
      <c r="G17" s="11"/>
      <c r="H17" s="11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11"/>
      <c r="C19" s="11"/>
      <c r="D19" s="11"/>
      <c r="E19" s="11"/>
      <c r="F19" s="11"/>
      <c r="G19" s="11"/>
      <c r="H19" s="11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134"/>
      <c r="B21" s="11"/>
      <c r="C21" s="11"/>
      <c r="D21" s="11"/>
      <c r="E21" s="11"/>
      <c r="F21" s="11"/>
      <c r="G21" s="11"/>
      <c r="H21" s="11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136"/>
      <c r="B23" s="11"/>
      <c r="C23" s="11"/>
      <c r="D23" s="11"/>
      <c r="E23" s="11"/>
      <c r="F23" s="11"/>
      <c r="G23" s="11"/>
      <c r="H23" s="11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24" t="s">
        <v>204</v>
      </c>
      <c r="B25" s="5"/>
      <c r="C25" s="5"/>
      <c r="D25" s="5"/>
      <c r="E25" s="5"/>
      <c r="F25" s="5"/>
      <c r="G25" s="11"/>
      <c r="H25" s="11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11"/>
      <c r="C27" s="11"/>
      <c r="D27" s="11"/>
      <c r="E27" s="11"/>
      <c r="F27" s="11"/>
      <c r="G27" s="11"/>
      <c r="H27" s="11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11"/>
      <c r="C29" s="11"/>
      <c r="D29" s="11"/>
      <c r="E29" s="11"/>
      <c r="F29" s="11"/>
      <c r="G29" s="11"/>
      <c r="H29" s="11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11"/>
      <c r="C31" s="11"/>
      <c r="D31" s="11"/>
      <c r="E31" s="11"/>
      <c r="F31" s="11"/>
      <c r="G31" s="11"/>
      <c r="H31" s="11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6" t="s">
        <v>201</v>
      </c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137" t="s">
        <v>205</v>
      </c>
      <c r="B36" s="5"/>
      <c r="C36" s="5"/>
      <c r="D36" s="5" t="s">
        <v>198</v>
      </c>
      <c r="E36" s="5" t="s">
        <v>199</v>
      </c>
      <c r="F36" s="135" t="s">
        <v>200</v>
      </c>
      <c r="G36" s="135" t="s">
        <v>21</v>
      </c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138" t="s">
        <v>568</v>
      </c>
      <c r="B38" s="136"/>
      <c r="C38" s="136"/>
      <c r="D38" s="136"/>
      <c r="E38" s="1046"/>
      <c r="F38" s="1046"/>
      <c r="G38" s="1046"/>
      <c r="H38" s="1046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285" t="s">
        <v>551</v>
      </c>
      <c r="B40" s="5"/>
      <c r="C40" s="5"/>
      <c r="D40" s="11"/>
      <c r="E40" s="11"/>
      <c r="F40" s="11"/>
      <c r="G40" s="11"/>
      <c r="H40" s="11"/>
    </row>
    <row r="41" spans="1:8" ht="12.75">
      <c r="A41" s="285"/>
      <c r="B41" s="5"/>
      <c r="C41" s="5"/>
      <c r="D41" s="5"/>
      <c r="E41" s="5"/>
      <c r="F41" s="5"/>
      <c r="G41" s="5"/>
      <c r="H41" s="5"/>
    </row>
    <row r="42" spans="1:8" ht="12.75">
      <c r="A42" s="5"/>
      <c r="B42" s="11"/>
      <c r="C42" s="11"/>
      <c r="D42" s="11"/>
      <c r="E42" s="11"/>
      <c r="F42" s="11"/>
      <c r="G42" s="11"/>
      <c r="H42" s="11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11"/>
      <c r="C44" s="11"/>
      <c r="D44" s="11"/>
      <c r="E44" s="11"/>
      <c r="F44" s="11"/>
      <c r="G44" s="11"/>
      <c r="H44" s="11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 t="s">
        <v>207</v>
      </c>
      <c r="B46" s="5"/>
      <c r="C46" s="11"/>
      <c r="D46" s="11"/>
      <c r="E46" s="11"/>
      <c r="F46" s="11"/>
      <c r="G46" s="11"/>
      <c r="H46" s="11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11"/>
      <c r="C48" s="11"/>
      <c r="D48" s="11"/>
      <c r="E48" s="11"/>
      <c r="F48" s="11"/>
      <c r="G48" s="11"/>
      <c r="H48" s="1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11"/>
      <c r="C50" s="11"/>
      <c r="D50" s="11"/>
      <c r="E50" s="11"/>
      <c r="F50" s="11"/>
      <c r="G50" s="11"/>
      <c r="H50" s="1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11"/>
      <c r="C52" s="11"/>
      <c r="D52" s="11"/>
      <c r="E52" s="11"/>
      <c r="F52" s="11"/>
      <c r="G52" s="11"/>
      <c r="H52" s="11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 customHeight="1">
      <c r="A54" s="5"/>
      <c r="B54" s="11"/>
      <c r="C54" s="11"/>
      <c r="D54" s="11"/>
      <c r="E54" s="11"/>
      <c r="F54" s="11"/>
      <c r="G54" s="11"/>
      <c r="H54" s="11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3"/>
      <c r="B59" s="3"/>
      <c r="C59" s="3"/>
      <c r="D59" s="3"/>
      <c r="E59" s="3"/>
      <c r="F59" s="3"/>
      <c r="G59" s="3"/>
      <c r="H59" s="95">
        <v>21</v>
      </c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245"/>
      <c r="B62" s="245"/>
      <c r="C62" s="245"/>
      <c r="D62" s="245"/>
      <c r="E62" s="245"/>
      <c r="F62" s="245"/>
      <c r="G62" s="245"/>
      <c r="H62" s="245"/>
    </row>
    <row r="63" spans="1:8" ht="12.75">
      <c r="A63" s="245"/>
      <c r="B63" s="245"/>
      <c r="C63" s="245"/>
      <c r="D63" s="245"/>
      <c r="E63" s="245"/>
      <c r="F63" s="245"/>
      <c r="G63" s="245"/>
      <c r="H63" s="245"/>
    </row>
    <row r="64" spans="1:8" ht="12.75">
      <c r="A64" s="245"/>
      <c r="B64" s="245"/>
      <c r="C64" s="245"/>
      <c r="D64" s="245"/>
      <c r="E64" s="245"/>
      <c r="F64" s="245"/>
      <c r="G64" s="245"/>
      <c r="H64" s="245"/>
    </row>
    <row r="65" s="245" customFormat="1" ht="12.75"/>
    <row r="66" s="245" customFormat="1" ht="12.75"/>
    <row r="67" s="245" customFormat="1" ht="12.75"/>
    <row r="68" s="245" customFormat="1" ht="12.75"/>
    <row r="69" s="245" customFormat="1" ht="12.75"/>
    <row r="70" s="245" customFormat="1" ht="12.75"/>
    <row r="71" s="245" customFormat="1" ht="12.75"/>
    <row r="72" s="245" customFormat="1" ht="12.75"/>
    <row r="73" s="245" customFormat="1" ht="12.75"/>
    <row r="74" s="245" customFormat="1" ht="12.75"/>
    <row r="75" s="245" customFormat="1" ht="12.75"/>
    <row r="76" s="245" customFormat="1" ht="12.75"/>
    <row r="77" s="245" customFormat="1" ht="12.75"/>
    <row r="78" s="245" customFormat="1" ht="12.75"/>
    <row r="79" s="245" customFormat="1" ht="12.75"/>
    <row r="80" s="245" customFormat="1" ht="12.75"/>
    <row r="81" s="245" customFormat="1" ht="12.75"/>
    <row r="82" s="245" customFormat="1" ht="12.75"/>
    <row r="83" s="245" customFormat="1" ht="12.75"/>
    <row r="84" s="245" customFormat="1" ht="12.75"/>
    <row r="85" s="245" customFormat="1" ht="12.75"/>
    <row r="86" s="245" customFormat="1" ht="12.75"/>
    <row r="87" s="245" customFormat="1" ht="12.75"/>
    <row r="88" s="245" customFormat="1" ht="12.75"/>
    <row r="89" s="245" customFormat="1" ht="12.75"/>
    <row r="90" s="245" customFormat="1" ht="12.75"/>
    <row r="91" s="245" customFormat="1" ht="12.75"/>
    <row r="92" s="245" customFormat="1" ht="12.75"/>
    <row r="93" s="245" customFormat="1" ht="12.75"/>
    <row r="94" s="245" customFormat="1" ht="12.75"/>
    <row r="95" s="245" customFormat="1" ht="12.75"/>
    <row r="96" s="245" customFormat="1" ht="12.75"/>
    <row r="97" s="245" customFormat="1" ht="12.75"/>
    <row r="98" s="245" customFormat="1" ht="12.75"/>
    <row r="99" s="245" customFormat="1" ht="12.75"/>
    <row r="100" s="245" customFormat="1" ht="12.75"/>
    <row r="101" s="245" customFormat="1" ht="12.75"/>
    <row r="102" s="245" customFormat="1" ht="12.75"/>
    <row r="103" s="245" customFormat="1" ht="12.75"/>
    <row r="104" s="245" customFormat="1" ht="12.75"/>
    <row r="105" s="245" customFormat="1" ht="12.75"/>
    <row r="106" s="245" customFormat="1" ht="12.75"/>
    <row r="107" s="245" customFormat="1" ht="12.75"/>
    <row r="108" s="245" customFormat="1" ht="12.75"/>
    <row r="109" s="245" customFormat="1" ht="12.75"/>
    <row r="110" s="245" customFormat="1" ht="12.75"/>
    <row r="111" s="245" customFormat="1" ht="12.75"/>
    <row r="112" s="245" customFormat="1" ht="12.75"/>
    <row r="113" s="245" customFormat="1" ht="12.75"/>
    <row r="114" s="245" customFormat="1" ht="12.75"/>
    <row r="115" s="245" customFormat="1" ht="12.75"/>
    <row r="116" s="245" customFormat="1" ht="12.75"/>
    <row r="117" s="245" customFormat="1" ht="12.75"/>
    <row r="118" s="245" customFormat="1" ht="12.75"/>
    <row r="119" s="245" customFormat="1" ht="12.75"/>
    <row r="120" s="245" customFormat="1" ht="12.75"/>
    <row r="121" s="245" customFormat="1" ht="12.75"/>
    <row r="122" s="245" customFormat="1" ht="12.75"/>
    <row r="123" s="245" customFormat="1" ht="12.75"/>
    <row r="124" s="245" customFormat="1" ht="12.75"/>
    <row r="125" s="245" customFormat="1" ht="12.75"/>
  </sheetData>
  <sheetProtection/>
  <mergeCells count="5">
    <mergeCell ref="E38:F38"/>
    <mergeCell ref="G38:H38"/>
    <mergeCell ref="A8:D8"/>
    <mergeCell ref="E8:F8"/>
    <mergeCell ref="G8:H8"/>
  </mergeCells>
  <printOptions/>
  <pageMargins left="0" right="0" top="0.984251968503937" bottom="0" header="0" footer="0"/>
  <pageSetup horizontalDpi="600" verticalDpi="600" orientation="portrait" paperSize="9" r:id="rId2"/>
  <headerFooter alignWithMargins="0">
    <oddHeader>&amp;C
&amp;"Arial,Negrita"
&amp;R&amp;"Arial,Negrita"&amp;11
CURSO 2019-2020&amp;"Arial,Normal"&amp;10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O30" sqref="O30"/>
    </sheetView>
  </sheetViews>
  <sheetFormatPr defaultColWidth="11.421875" defaultRowHeight="12.75"/>
  <cols>
    <col min="1" max="1" width="6.8515625" style="0" customWidth="1"/>
    <col min="2" max="2" width="15.7109375" style="0" customWidth="1"/>
    <col min="3" max="3" width="7.8515625" style="0" customWidth="1"/>
    <col min="4" max="4" width="15.421875" style="0" customWidth="1"/>
    <col min="5" max="5" width="12.28125" style="0" customWidth="1"/>
    <col min="6" max="7" width="7.7109375" style="0" customWidth="1"/>
    <col min="8" max="8" width="26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7" s="201" customFormat="1" ht="12.75">
      <c r="A2" s="4" t="s">
        <v>359</v>
      </c>
      <c r="B2" s="197"/>
      <c r="C2" s="197"/>
      <c r="D2" s="197"/>
      <c r="E2" s="291"/>
      <c r="F2" s="291"/>
      <c r="G2" s="190"/>
    </row>
    <row r="3" spans="1:8" ht="12.75">
      <c r="A3" s="3"/>
      <c r="B3" s="5"/>
      <c r="C3" s="5"/>
      <c r="D3" s="5"/>
      <c r="E3" s="3"/>
      <c r="F3" s="3"/>
      <c r="G3" s="3"/>
      <c r="H3" s="3"/>
    </row>
    <row r="4" spans="1:8" ht="12.75">
      <c r="A4" s="3"/>
      <c r="B4" s="3"/>
      <c r="C4" s="3"/>
      <c r="D4" s="3"/>
      <c r="F4" s="8" t="s">
        <v>350</v>
      </c>
      <c r="G4" s="3"/>
      <c r="H4" s="3"/>
    </row>
    <row r="5" spans="1:8" ht="12.75">
      <c r="A5" s="3"/>
      <c r="B5" s="3"/>
      <c r="C5" s="3"/>
      <c r="D5" s="3"/>
      <c r="E5" s="8"/>
      <c r="F5" s="8"/>
      <c r="G5" s="3"/>
      <c r="H5" s="3"/>
    </row>
    <row r="6" spans="1:8" ht="12.75">
      <c r="A6" s="3"/>
      <c r="B6" s="3"/>
      <c r="C6" s="3"/>
      <c r="D6" s="3"/>
      <c r="E6" s="8"/>
      <c r="F6" s="8"/>
      <c r="G6" s="3"/>
      <c r="H6" s="3"/>
    </row>
    <row r="7" spans="1:10" ht="12.75">
      <c r="A7" s="8" t="s">
        <v>214</v>
      </c>
      <c r="B7" s="3"/>
      <c r="C7" s="3"/>
      <c r="D7" s="3"/>
      <c r="E7" s="8"/>
      <c r="F7" s="8"/>
      <c r="G7" s="3"/>
      <c r="H7" s="3"/>
      <c r="J7" s="207"/>
    </row>
    <row r="8" spans="1:8" ht="12.75">
      <c r="A8" s="3"/>
      <c r="C8" s="3"/>
      <c r="D8" s="3"/>
      <c r="F8" s="3"/>
      <c r="G8" s="3"/>
      <c r="H8" s="3"/>
    </row>
    <row r="9" spans="1:8" ht="15.75" customHeight="1">
      <c r="A9" s="3"/>
      <c r="B9" s="3" t="s">
        <v>344</v>
      </c>
      <c r="C9" s="3"/>
      <c r="D9" s="3"/>
      <c r="E9" s="6"/>
      <c r="F9" s="139"/>
      <c r="G9" s="3"/>
      <c r="H9" s="3"/>
    </row>
    <row r="10" spans="1:8" ht="15.75" customHeight="1">
      <c r="A10" s="3"/>
      <c r="B10" s="3"/>
      <c r="C10" s="3"/>
      <c r="D10" s="3"/>
      <c r="E10" s="3"/>
      <c r="F10" s="3"/>
      <c r="G10" s="3"/>
      <c r="H10" s="3"/>
    </row>
    <row r="11" spans="1:8" ht="15.75" customHeight="1">
      <c r="A11" s="1050" t="s">
        <v>208</v>
      </c>
      <c r="B11" s="1052" t="s">
        <v>209</v>
      </c>
      <c r="C11" s="1053"/>
      <c r="D11" s="1054"/>
      <c r="E11" s="1048" t="s">
        <v>210</v>
      </c>
      <c r="F11" s="1058" t="s">
        <v>211</v>
      </c>
      <c r="G11" s="1059"/>
      <c r="H11" s="1048" t="s">
        <v>212</v>
      </c>
    </row>
    <row r="12" spans="1:8" ht="15.75" customHeight="1">
      <c r="A12" s="1051"/>
      <c r="B12" s="1055"/>
      <c r="C12" s="1056"/>
      <c r="D12" s="1057"/>
      <c r="E12" s="1049"/>
      <c r="F12" s="133" t="s">
        <v>200</v>
      </c>
      <c r="G12" s="133" t="s">
        <v>21</v>
      </c>
      <c r="H12" s="1049"/>
    </row>
    <row r="13" spans="1:8" ht="15.75" customHeight="1">
      <c r="A13" s="19"/>
      <c r="B13" s="141"/>
      <c r="C13" s="142"/>
      <c r="D13" s="143"/>
      <c r="E13" s="144"/>
      <c r="F13" s="144"/>
      <c r="G13" s="144"/>
      <c r="H13" s="144"/>
    </row>
    <row r="14" spans="1:8" ht="15.75" customHeight="1">
      <c r="A14" s="19"/>
      <c r="B14" s="141"/>
      <c r="C14" s="142"/>
      <c r="D14" s="143"/>
      <c r="E14" s="144"/>
      <c r="F14" s="144"/>
      <c r="G14" s="144"/>
      <c r="H14" s="144"/>
    </row>
    <row r="15" spans="1:8" ht="15.75" customHeight="1">
      <c r="A15" s="19"/>
      <c r="B15" s="141"/>
      <c r="C15" s="142"/>
      <c r="D15" s="143"/>
      <c r="E15" s="144"/>
      <c r="F15" s="144"/>
      <c r="G15" s="144"/>
      <c r="H15" s="144"/>
    </row>
    <row r="16" spans="1:8" ht="15.75" customHeight="1">
      <c r="A16" s="19"/>
      <c r="B16" s="141"/>
      <c r="C16" s="142"/>
      <c r="D16" s="143"/>
      <c r="E16" s="144"/>
      <c r="F16" s="144"/>
      <c r="G16" s="144"/>
      <c r="H16" s="144"/>
    </row>
    <row r="17" spans="1:8" ht="15.75" customHeight="1">
      <c r="A17" s="19"/>
      <c r="B17" s="141"/>
      <c r="C17" s="142"/>
      <c r="D17" s="143"/>
      <c r="E17" s="144"/>
      <c r="F17" s="144"/>
      <c r="G17" s="144"/>
      <c r="H17" s="144"/>
    </row>
    <row r="18" spans="1:8" ht="15.75" customHeight="1">
      <c r="A18" s="19"/>
      <c r="B18" s="141"/>
      <c r="C18" s="142"/>
      <c r="D18" s="143"/>
      <c r="E18" s="144"/>
      <c r="F18" s="144"/>
      <c r="G18" s="144"/>
      <c r="H18" s="144"/>
    </row>
    <row r="19" spans="1:8" ht="15.75" customHeight="1">
      <c r="A19" s="19"/>
      <c r="B19" s="141"/>
      <c r="C19" s="142"/>
      <c r="D19" s="143"/>
      <c r="E19" s="144"/>
      <c r="F19" s="144"/>
      <c r="G19" s="144"/>
      <c r="H19" s="144"/>
    </row>
    <row r="20" spans="1:8" ht="15.75" customHeight="1">
      <c r="A20" s="19"/>
      <c r="B20" s="141"/>
      <c r="C20" s="142"/>
      <c r="D20" s="143"/>
      <c r="E20" s="144"/>
      <c r="F20" s="144"/>
      <c r="G20" s="144"/>
      <c r="H20" s="144"/>
    </row>
    <row r="21" spans="1:8" ht="15.75" customHeight="1">
      <c r="A21" s="5"/>
      <c r="B21" s="132"/>
      <c r="C21" s="132"/>
      <c r="D21" s="132"/>
      <c r="E21" s="132"/>
      <c r="F21" s="132"/>
      <c r="G21" s="132"/>
      <c r="H21" s="132"/>
    </row>
    <row r="22" spans="1:8" ht="15.75" customHeight="1">
      <c r="A22" s="5" t="s">
        <v>213</v>
      </c>
      <c r="B22" s="132"/>
      <c r="C22" s="140"/>
      <c r="D22" s="140"/>
      <c r="E22" s="140"/>
      <c r="F22" s="140"/>
      <c r="G22" s="140"/>
      <c r="H22" s="140"/>
    </row>
    <row r="23" spans="1:8" ht="15.75" customHeight="1">
      <c r="A23" s="11"/>
      <c r="B23" s="140"/>
      <c r="C23" s="140"/>
      <c r="D23" s="140"/>
      <c r="E23" s="140"/>
      <c r="F23" s="140"/>
      <c r="G23" s="140"/>
      <c r="H23" s="140"/>
    </row>
    <row r="24" spans="1:8" ht="15.75" customHeight="1">
      <c r="A24" s="11"/>
      <c r="B24" s="140"/>
      <c r="C24" s="140"/>
      <c r="D24" s="140"/>
      <c r="E24" s="140"/>
      <c r="F24" s="140"/>
      <c r="G24" s="140"/>
      <c r="H24" s="140"/>
    </row>
    <row r="25" spans="1:8" ht="15.75" customHeight="1">
      <c r="A25" s="145"/>
      <c r="B25" s="142"/>
      <c r="C25" s="142"/>
      <c r="D25" s="142"/>
      <c r="E25" s="142"/>
      <c r="F25" s="142"/>
      <c r="G25" s="142"/>
      <c r="H25" s="142"/>
    </row>
    <row r="26" spans="1:8" ht="15.75" customHeight="1">
      <c r="A26" s="5"/>
      <c r="B26" s="132"/>
      <c r="C26" s="132"/>
      <c r="D26" s="132"/>
      <c r="E26" s="132"/>
      <c r="F26" s="132"/>
      <c r="G26" s="132"/>
      <c r="H26" s="132"/>
    </row>
    <row r="27" spans="1:8" ht="15.75" customHeight="1">
      <c r="A27" s="8" t="s">
        <v>381</v>
      </c>
      <c r="B27" s="132"/>
      <c r="C27" s="132"/>
      <c r="D27" s="132"/>
      <c r="E27" s="132"/>
      <c r="F27" s="132"/>
      <c r="G27" s="132"/>
      <c r="H27" s="132"/>
    </row>
    <row r="28" spans="1:8" ht="15.75" customHeight="1">
      <c r="A28" s="5"/>
      <c r="B28" s="132"/>
      <c r="C28" s="132"/>
      <c r="D28" s="132"/>
      <c r="E28" s="132"/>
      <c r="F28" s="132"/>
      <c r="G28" s="132"/>
      <c r="H28" s="132"/>
    </row>
    <row r="29" spans="1:8" ht="15.75" customHeight="1">
      <c r="A29" s="1050" t="s">
        <v>208</v>
      </c>
      <c r="B29" s="1052" t="s">
        <v>209</v>
      </c>
      <c r="C29" s="1053"/>
      <c r="D29" s="1054"/>
      <c r="E29" s="1048" t="s">
        <v>210</v>
      </c>
      <c r="F29" s="1058" t="s">
        <v>211</v>
      </c>
      <c r="G29" s="1059"/>
      <c r="H29" s="1048" t="s">
        <v>212</v>
      </c>
    </row>
    <row r="30" spans="1:8" ht="15.75" customHeight="1">
      <c r="A30" s="1051"/>
      <c r="B30" s="1055"/>
      <c r="C30" s="1056"/>
      <c r="D30" s="1057"/>
      <c r="E30" s="1049"/>
      <c r="F30" s="133" t="s">
        <v>200</v>
      </c>
      <c r="G30" s="133" t="s">
        <v>21</v>
      </c>
      <c r="H30" s="1049"/>
    </row>
    <row r="31" spans="1:8" ht="15.75" customHeight="1">
      <c r="A31" s="19"/>
      <c r="B31" s="141"/>
      <c r="C31" s="142"/>
      <c r="D31" s="143"/>
      <c r="E31" s="144"/>
      <c r="F31" s="144"/>
      <c r="G31" s="144"/>
      <c r="H31" s="144"/>
    </row>
    <row r="32" spans="1:8" ht="15.75" customHeight="1">
      <c r="A32" s="19"/>
      <c r="B32" s="141"/>
      <c r="C32" s="142"/>
      <c r="D32" s="143"/>
      <c r="E32" s="144"/>
      <c r="F32" s="144"/>
      <c r="G32" s="144"/>
      <c r="H32" s="144"/>
    </row>
    <row r="33" spans="1:8" ht="15.75" customHeight="1">
      <c r="A33" s="19"/>
      <c r="B33" s="141"/>
      <c r="C33" s="142"/>
      <c r="D33" s="143"/>
      <c r="E33" s="144"/>
      <c r="F33" s="144"/>
      <c r="G33" s="144"/>
      <c r="H33" s="144"/>
    </row>
    <row r="34" spans="1:8" ht="15.75" customHeight="1">
      <c r="A34" s="19"/>
      <c r="B34" s="141"/>
      <c r="C34" s="142"/>
      <c r="D34" s="143"/>
      <c r="E34" s="144"/>
      <c r="F34" s="144"/>
      <c r="G34" s="144"/>
      <c r="H34" s="144"/>
    </row>
    <row r="35" spans="1:8" ht="15.75" customHeight="1">
      <c r="A35" s="19"/>
      <c r="B35" s="141"/>
      <c r="C35" s="142"/>
      <c r="D35" s="143"/>
      <c r="E35" s="144"/>
      <c r="F35" s="144"/>
      <c r="G35" s="144"/>
      <c r="H35" s="144"/>
    </row>
    <row r="36" spans="1:8" ht="15.75" customHeight="1">
      <c r="A36" s="19"/>
      <c r="B36" s="141"/>
      <c r="C36" s="142"/>
      <c r="D36" s="143"/>
      <c r="E36" s="144"/>
      <c r="F36" s="144"/>
      <c r="G36" s="144"/>
      <c r="H36" s="144"/>
    </row>
    <row r="37" spans="1:8" ht="15.75" customHeight="1">
      <c r="A37" s="19"/>
      <c r="B37" s="141"/>
      <c r="C37" s="142"/>
      <c r="D37" s="143"/>
      <c r="E37" s="144"/>
      <c r="F37" s="144"/>
      <c r="G37" s="144"/>
      <c r="H37" s="144"/>
    </row>
    <row r="38" spans="1:8" ht="15.75" customHeight="1">
      <c r="A38" s="19"/>
      <c r="B38" s="141"/>
      <c r="C38" s="142"/>
      <c r="D38" s="143"/>
      <c r="E38" s="144"/>
      <c r="F38" s="144"/>
      <c r="G38" s="144"/>
      <c r="H38" s="144"/>
    </row>
    <row r="39" spans="1:8" ht="15.75" customHeight="1">
      <c r="A39" s="5"/>
      <c r="B39" s="132"/>
      <c r="C39" s="132"/>
      <c r="D39" s="132"/>
      <c r="E39" s="132"/>
      <c r="F39" s="132"/>
      <c r="G39" s="132"/>
      <c r="H39" s="132"/>
    </row>
    <row r="40" spans="1:8" ht="15.75" customHeight="1">
      <c r="A40" s="5"/>
      <c r="B40" s="132"/>
      <c r="C40" s="132"/>
      <c r="D40" s="132"/>
      <c r="E40" s="132"/>
      <c r="F40" s="132"/>
      <c r="G40" s="132"/>
      <c r="H40" s="132"/>
    </row>
    <row r="41" spans="1:8" ht="15.75" customHeight="1">
      <c r="A41" s="5" t="s">
        <v>213</v>
      </c>
      <c r="B41" s="132"/>
      <c r="C41" s="140"/>
      <c r="D41" s="140"/>
      <c r="E41" s="140"/>
      <c r="F41" s="140"/>
      <c r="G41" s="140"/>
      <c r="H41" s="140"/>
    </row>
    <row r="42" spans="1:8" ht="15.75" customHeight="1">
      <c r="A42" s="11"/>
      <c r="B42" s="140"/>
      <c r="C42" s="140"/>
      <c r="D42" s="140"/>
      <c r="E42" s="140"/>
      <c r="F42" s="140"/>
      <c r="G42" s="140"/>
      <c r="H42" s="140"/>
    </row>
    <row r="43" spans="1:8" ht="15.75" customHeight="1">
      <c r="A43" s="145"/>
      <c r="B43" s="142"/>
      <c r="C43" s="142"/>
      <c r="D43" s="142"/>
      <c r="E43" s="142"/>
      <c r="F43" s="142"/>
      <c r="G43" s="142"/>
      <c r="H43" s="142"/>
    </row>
    <row r="44" spans="1:8" ht="15.75" customHeight="1">
      <c r="A44" s="145"/>
      <c r="B44" s="142"/>
      <c r="C44" s="142"/>
      <c r="D44" s="142"/>
      <c r="E44" s="142"/>
      <c r="F44" s="142"/>
      <c r="G44" s="142"/>
      <c r="H44" s="142"/>
    </row>
    <row r="45" spans="1:8" ht="15" customHeight="1">
      <c r="A45" s="5"/>
      <c r="B45" s="132"/>
      <c r="C45" s="132"/>
      <c r="D45" s="132"/>
      <c r="E45" s="132"/>
      <c r="F45" s="132"/>
      <c r="G45" s="132"/>
      <c r="H45" s="132"/>
    </row>
    <row r="46" spans="1:8" ht="15" customHeight="1">
      <c r="A46" s="5"/>
      <c r="B46" s="132"/>
      <c r="C46" s="132"/>
      <c r="D46" s="132"/>
      <c r="E46" s="132"/>
      <c r="F46" s="132"/>
      <c r="G46" s="132"/>
      <c r="H46" s="132"/>
    </row>
    <row r="47" spans="1:8" ht="15" customHeight="1">
      <c r="A47" s="5"/>
      <c r="B47" s="132"/>
      <c r="C47" s="132"/>
      <c r="D47" s="132"/>
      <c r="E47" s="132"/>
      <c r="F47" s="132"/>
      <c r="G47" s="132"/>
      <c r="H47" s="132"/>
    </row>
    <row r="48" spans="1:8" ht="15" customHeight="1">
      <c r="A48" s="5"/>
      <c r="B48" s="132"/>
      <c r="C48" s="132"/>
      <c r="D48" s="132"/>
      <c r="E48" s="132"/>
      <c r="F48" s="132"/>
      <c r="G48" s="132"/>
      <c r="H48" s="131">
        <v>22</v>
      </c>
    </row>
    <row r="49" s="252" customFormat="1" ht="12.75"/>
    <row r="50" s="252" customFormat="1" ht="12.75"/>
    <row r="51" s="252" customFormat="1" ht="12.75"/>
    <row r="52" s="252" customFormat="1" ht="12.75"/>
    <row r="53" s="252" customFormat="1" ht="12.75"/>
    <row r="54" s="252" customFormat="1" ht="12.75"/>
    <row r="55" s="252" customFormat="1" ht="12.75"/>
    <row r="56" s="252" customFormat="1" ht="12.75"/>
    <row r="57" s="252" customFormat="1" ht="12.75"/>
    <row r="58" s="252" customFormat="1" ht="12.75"/>
    <row r="59" s="252" customFormat="1" ht="12.75"/>
    <row r="60" s="252" customFormat="1" ht="12.75"/>
    <row r="61" s="252" customFormat="1" ht="12.75"/>
    <row r="62" s="252" customFormat="1" ht="12.75"/>
    <row r="63" s="252" customFormat="1" ht="12.75"/>
    <row r="64" s="252" customFormat="1" ht="12.75"/>
    <row r="65" s="252" customFormat="1" ht="12.75"/>
    <row r="66" s="252" customFormat="1" ht="12.75"/>
    <row r="67" s="252" customFormat="1" ht="12.75"/>
    <row r="68" s="252" customFormat="1" ht="12.75"/>
    <row r="69" s="252" customFormat="1" ht="12.75"/>
    <row r="70" s="252" customFormat="1" ht="12.75"/>
    <row r="71" s="252" customFormat="1" ht="12.75"/>
    <row r="72" s="252" customFormat="1" ht="12.75"/>
    <row r="73" s="252" customFormat="1" ht="12.75"/>
    <row r="74" s="252" customFormat="1" ht="12.75"/>
    <row r="75" s="252" customFormat="1" ht="12.75"/>
    <row r="76" s="252" customFormat="1" ht="12.75"/>
    <row r="77" s="252" customFormat="1" ht="12.75"/>
    <row r="78" s="252" customFormat="1" ht="12.75"/>
    <row r="79" s="252" customFormat="1" ht="12.75"/>
    <row r="80" s="252" customFormat="1" ht="12.75"/>
    <row r="81" s="252" customFormat="1" ht="12.75"/>
    <row r="82" s="252" customFormat="1" ht="12.75"/>
    <row r="83" s="252" customFormat="1" ht="12.75"/>
    <row r="84" s="252" customFormat="1" ht="12.75"/>
    <row r="85" s="252" customFormat="1" ht="12.75"/>
    <row r="86" s="252" customFormat="1" ht="12.75"/>
    <row r="87" s="252" customFormat="1" ht="12.75"/>
    <row r="88" s="252" customFormat="1" ht="12.75"/>
    <row r="89" s="252" customFormat="1" ht="12.75"/>
    <row r="90" s="252" customFormat="1" ht="12.75"/>
    <row r="91" s="252" customFormat="1" ht="12.75"/>
    <row r="92" s="252" customFormat="1" ht="12.75"/>
    <row r="93" s="252" customFormat="1" ht="12.75"/>
    <row r="94" s="252" customFormat="1" ht="12.75"/>
    <row r="95" s="252" customFormat="1" ht="12.75"/>
    <row r="96" s="252" customFormat="1" ht="12.75"/>
    <row r="97" s="252" customFormat="1" ht="12.75"/>
    <row r="98" s="252" customFormat="1" ht="12.75"/>
    <row r="99" s="252" customFormat="1" ht="12.75"/>
    <row r="100" s="252" customFormat="1" ht="12.75"/>
    <row r="101" s="252" customFormat="1" ht="12.75"/>
    <row r="102" s="252" customFormat="1" ht="12.75"/>
  </sheetData>
  <sheetProtection/>
  <mergeCells count="10">
    <mergeCell ref="H11:H12"/>
    <mergeCell ref="A29:A30"/>
    <mergeCell ref="B29:D30"/>
    <mergeCell ref="E29:E30"/>
    <mergeCell ref="F29:G29"/>
    <mergeCell ref="H29:H30"/>
    <mergeCell ref="A11:A12"/>
    <mergeCell ref="B11:D12"/>
    <mergeCell ref="E11:E12"/>
    <mergeCell ref="F11:G11"/>
  </mergeCells>
  <printOptions/>
  <pageMargins left="0.29" right="0" top="0.984251968503937" bottom="0.3229166666666667" header="0" footer="0"/>
  <pageSetup horizontalDpi="600" verticalDpi="600" orientation="portrait" paperSize="9" r:id="rId2"/>
  <headerFooter alignWithMargins="0">
    <oddHeader>&amp;C
&amp;"Arial,Negrita"
&amp;R&amp;"Arial,Negrita"&amp;11
CURSO 2019-2020&amp;"Arial,Normal"&amp;10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36"/>
  <sheetViews>
    <sheetView workbookViewId="0" topLeftCell="A1">
      <selection activeCell="A25" sqref="A25"/>
    </sheetView>
  </sheetViews>
  <sheetFormatPr defaultColWidth="11.421875" defaultRowHeight="12.75"/>
  <cols>
    <col min="3" max="3" width="15.57421875" style="0" customWidth="1"/>
    <col min="4" max="4" width="16.7109375" style="0" customWidth="1"/>
    <col min="9" max="9" width="11.421875" style="245" customWidth="1"/>
    <col min="10" max="10" width="5.14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18" ht="12.75">
      <c r="A2" s="3"/>
      <c r="B2" s="3"/>
      <c r="C2" s="3"/>
      <c r="D2" s="3"/>
      <c r="E2" s="3"/>
      <c r="F2" s="3"/>
      <c r="G2" s="3"/>
      <c r="H2" s="3"/>
      <c r="M2" s="245"/>
      <c r="N2" s="245"/>
      <c r="O2" s="245"/>
      <c r="P2" s="245"/>
      <c r="Q2" s="245"/>
      <c r="R2" s="245"/>
    </row>
    <row r="3" spans="1:18" ht="12.75">
      <c r="A3" s="3"/>
      <c r="B3" s="3"/>
      <c r="C3" s="3"/>
      <c r="D3" s="3"/>
      <c r="E3" s="3"/>
      <c r="F3" s="3"/>
      <c r="G3" s="3"/>
      <c r="H3" s="3"/>
      <c r="M3" s="245"/>
      <c r="N3" s="245"/>
      <c r="O3" s="245"/>
      <c r="P3" s="245"/>
      <c r="Q3" s="245"/>
      <c r="R3" s="245"/>
    </row>
    <row r="4" spans="1:20" ht="12.75">
      <c r="A4" s="4" t="s">
        <v>44</v>
      </c>
      <c r="B4" s="11"/>
      <c r="C4" s="11"/>
      <c r="D4" s="38" t="s">
        <v>18</v>
      </c>
      <c r="E4" s="27"/>
      <c r="F4" s="11"/>
      <c r="G4" s="8"/>
      <c r="H4" s="7"/>
      <c r="I4" s="252"/>
      <c r="J4" s="1"/>
      <c r="M4" s="252"/>
      <c r="N4" s="252"/>
      <c r="O4" s="252"/>
      <c r="P4" s="252"/>
      <c r="Q4" s="252"/>
      <c r="R4" s="252"/>
      <c r="S4" s="1"/>
      <c r="T4" s="1"/>
    </row>
    <row r="5" spans="1:18" ht="12.75">
      <c r="A5" s="3"/>
      <c r="B5" s="3"/>
      <c r="C5" s="3"/>
      <c r="D5" s="3"/>
      <c r="E5" s="3"/>
      <c r="F5" s="3"/>
      <c r="G5" s="3"/>
      <c r="H5" s="3"/>
      <c r="M5" s="245"/>
      <c r="N5" s="245"/>
      <c r="O5" s="245"/>
      <c r="P5" s="245"/>
      <c r="Q5" s="245"/>
      <c r="R5" s="245"/>
    </row>
    <row r="6" spans="1:18" ht="12.75">
      <c r="A6" s="3"/>
      <c r="B6" s="3"/>
      <c r="C6" s="3"/>
      <c r="D6" s="3"/>
      <c r="E6" s="8" t="s">
        <v>350</v>
      </c>
      <c r="F6" s="3"/>
      <c r="G6" s="3"/>
      <c r="H6" s="3"/>
      <c r="M6" s="245"/>
      <c r="N6" s="245"/>
      <c r="O6" s="245"/>
      <c r="P6" s="245"/>
      <c r="Q6" s="245"/>
      <c r="R6" s="245"/>
    </row>
    <row r="7" spans="1:18" ht="12.75">
      <c r="A7" s="3"/>
      <c r="B7" s="3"/>
      <c r="C7" s="3"/>
      <c r="D7" s="3"/>
      <c r="E7" s="8"/>
      <c r="F7" s="3"/>
      <c r="G7" s="3"/>
      <c r="H7" s="3"/>
      <c r="M7" s="245"/>
      <c r="N7" s="245"/>
      <c r="O7" s="245"/>
      <c r="P7" s="245"/>
      <c r="Q7" s="245"/>
      <c r="R7" s="245"/>
    </row>
    <row r="8" spans="1:18" ht="12.75">
      <c r="A8" s="8" t="s">
        <v>216</v>
      </c>
      <c r="B8" s="3"/>
      <c r="C8" s="3"/>
      <c r="D8" s="3"/>
      <c r="E8" s="3"/>
      <c r="F8" s="3"/>
      <c r="G8" s="3"/>
      <c r="H8" s="3"/>
      <c r="M8" s="245"/>
      <c r="N8" s="245"/>
      <c r="O8" s="245"/>
      <c r="P8" s="245"/>
      <c r="Q8" s="245"/>
      <c r="R8" s="245"/>
    </row>
    <row r="9" spans="1:18" ht="12.75">
      <c r="A9" s="39"/>
      <c r="B9" s="3"/>
      <c r="C9" s="3"/>
      <c r="D9" s="3"/>
      <c r="E9" s="3"/>
      <c r="F9" s="3"/>
      <c r="G9" s="3"/>
      <c r="H9" s="3"/>
      <c r="M9" s="245"/>
      <c r="N9" s="245"/>
      <c r="O9" s="245"/>
      <c r="P9" s="245"/>
      <c r="Q9" s="245"/>
      <c r="R9" s="245"/>
    </row>
    <row r="10" spans="1:8" ht="12.75">
      <c r="A10" s="94" t="s">
        <v>217</v>
      </c>
      <c r="B10" s="3"/>
      <c r="C10" s="3"/>
      <c r="D10" s="3"/>
      <c r="E10" s="3"/>
      <c r="F10" s="3"/>
      <c r="G10" s="3"/>
      <c r="H10" s="3"/>
    </row>
    <row r="11" spans="1:8" ht="19.5" customHeight="1">
      <c r="A11" s="136"/>
      <c r="B11" s="147"/>
      <c r="C11" s="147"/>
      <c r="D11" s="147"/>
      <c r="E11" s="1046"/>
      <c r="F11" s="1046"/>
      <c r="G11" s="1046"/>
      <c r="H11" s="1046"/>
    </row>
    <row r="12" spans="1:8" ht="19.5" customHeight="1">
      <c r="A12" s="137"/>
      <c r="B12" s="145"/>
      <c r="C12" s="145"/>
      <c r="D12" s="145"/>
      <c r="E12" s="145"/>
      <c r="F12" s="148"/>
      <c r="G12" s="148"/>
      <c r="H12" s="145"/>
    </row>
    <row r="13" spans="1:8" ht="19.5" customHeight="1">
      <c r="A13" s="5"/>
      <c r="B13" s="145"/>
      <c r="C13" s="145"/>
      <c r="D13" s="145"/>
      <c r="E13" s="145"/>
      <c r="F13" s="148"/>
      <c r="G13" s="148"/>
      <c r="H13" s="145"/>
    </row>
    <row r="14" spans="1:8" ht="19.5" customHeight="1">
      <c r="A14" s="24"/>
      <c r="B14" s="145"/>
      <c r="C14" s="145"/>
      <c r="D14" s="145"/>
      <c r="E14" s="145"/>
      <c r="F14" s="148"/>
      <c r="G14" s="148"/>
      <c r="H14" s="145"/>
    </row>
    <row r="15" spans="1:8" ht="19.5" customHeight="1">
      <c r="A15" s="24"/>
      <c r="B15" s="5"/>
      <c r="C15" s="5"/>
      <c r="D15" s="5"/>
      <c r="E15" s="5"/>
      <c r="F15" s="5"/>
      <c r="G15" s="5"/>
      <c r="H15" s="5"/>
    </row>
    <row r="16" spans="1:8" ht="19.5" customHeight="1">
      <c r="A16" s="24"/>
      <c r="B16" s="5" t="s">
        <v>324</v>
      </c>
      <c r="C16" s="5"/>
      <c r="D16" s="5"/>
      <c r="E16" s="5"/>
      <c r="F16" s="5"/>
      <c r="G16" s="5"/>
      <c r="H16" s="5"/>
    </row>
    <row r="17" spans="1:8" ht="19.5" customHeight="1">
      <c r="A17" s="24"/>
      <c r="B17" s="5"/>
      <c r="C17" s="5"/>
      <c r="D17" s="5"/>
      <c r="E17" s="5"/>
      <c r="F17" s="5"/>
      <c r="G17" s="5"/>
      <c r="H17" s="5"/>
    </row>
    <row r="18" spans="1:8" ht="19.5" customHeight="1">
      <c r="A18" s="94" t="s">
        <v>218</v>
      </c>
      <c r="B18" s="5"/>
      <c r="C18" s="5"/>
      <c r="D18" s="5"/>
      <c r="E18" s="5"/>
      <c r="F18" s="5"/>
      <c r="G18" s="5"/>
      <c r="H18" s="5"/>
    </row>
    <row r="19" spans="1:8" ht="19.5" customHeight="1">
      <c r="A19" s="24"/>
      <c r="B19" s="147"/>
      <c r="C19" s="147"/>
      <c r="D19" s="147"/>
      <c r="E19" s="1046"/>
      <c r="F19" s="1046"/>
      <c r="G19" s="1046"/>
      <c r="H19" s="1046"/>
    </row>
    <row r="20" spans="1:8" ht="19.5" customHeight="1">
      <c r="A20" s="24"/>
      <c r="B20" s="145"/>
      <c r="C20" s="145"/>
      <c r="D20" s="145"/>
      <c r="E20" s="145"/>
      <c r="F20" s="148"/>
      <c r="G20" s="148"/>
      <c r="H20" s="145"/>
    </row>
    <row r="21" spans="1:8" ht="19.5" customHeight="1">
      <c r="A21" s="5"/>
      <c r="B21" s="145"/>
      <c r="C21" s="145"/>
      <c r="D21" s="145"/>
      <c r="E21" s="145"/>
      <c r="F21" s="148"/>
      <c r="G21" s="148"/>
      <c r="H21" s="145"/>
    </row>
    <row r="22" spans="1:8" ht="19.5" customHeight="1">
      <c r="A22" s="5"/>
      <c r="B22" s="145"/>
      <c r="C22" s="145"/>
      <c r="D22" s="145"/>
      <c r="E22" s="145"/>
      <c r="F22" s="148"/>
      <c r="G22" s="148"/>
      <c r="H22" s="145"/>
    </row>
    <row r="23" spans="1:8" ht="19.5" customHeight="1">
      <c r="A23" s="5"/>
      <c r="B23" s="5"/>
      <c r="C23" s="5"/>
      <c r="D23" s="5"/>
      <c r="E23" s="5"/>
      <c r="F23" s="5"/>
      <c r="G23" s="5"/>
      <c r="H23" s="5"/>
    </row>
    <row r="24" spans="1:8" ht="19.5" customHeight="1">
      <c r="A24" s="134"/>
      <c r="B24" s="5"/>
      <c r="C24" s="5"/>
      <c r="D24" s="5"/>
      <c r="E24" s="5"/>
      <c r="F24" s="5"/>
      <c r="G24" s="5"/>
      <c r="H24" s="5"/>
    </row>
    <row r="25" spans="1:8" ht="19.5" customHeight="1">
      <c r="A25" s="94" t="s">
        <v>560</v>
      </c>
      <c r="B25" s="5"/>
      <c r="C25" s="5"/>
      <c r="D25" s="5"/>
      <c r="E25" s="5"/>
      <c r="F25" s="5"/>
      <c r="G25" s="5"/>
      <c r="H25" s="5"/>
    </row>
    <row r="26" spans="1:8" ht="19.5" customHeight="1">
      <c r="A26" s="136"/>
      <c r="B26" s="147"/>
      <c r="C26" s="147"/>
      <c r="D26" s="147"/>
      <c r="E26" s="1046"/>
      <c r="F26" s="1046"/>
      <c r="G26" s="1046"/>
      <c r="H26" s="1046"/>
    </row>
    <row r="27" spans="1:8" ht="19.5" customHeight="1">
      <c r="A27" s="5"/>
      <c r="B27" s="145"/>
      <c r="C27" s="145"/>
      <c r="D27" s="145"/>
      <c r="E27" s="145"/>
      <c r="F27" s="148"/>
      <c r="G27" s="148"/>
      <c r="H27" s="145"/>
    </row>
    <row r="28" spans="1:8" ht="19.5" customHeight="1">
      <c r="A28" s="24"/>
      <c r="B28" s="145"/>
      <c r="C28" s="145"/>
      <c r="D28" s="145"/>
      <c r="E28" s="145"/>
      <c r="F28" s="148"/>
      <c r="G28" s="148"/>
      <c r="H28" s="145"/>
    </row>
    <row r="29" spans="1:8" ht="19.5" customHeight="1">
      <c r="A29" s="5"/>
      <c r="B29" s="145"/>
      <c r="C29" s="145"/>
      <c r="D29" s="145"/>
      <c r="E29" s="145"/>
      <c r="F29" s="148"/>
      <c r="G29" s="148"/>
      <c r="H29" s="145"/>
    </row>
    <row r="30" spans="1:8" ht="19.5" customHeight="1">
      <c r="A30" s="5"/>
      <c r="B30" s="5"/>
      <c r="C30" s="5"/>
      <c r="D30" s="5"/>
      <c r="E30" s="5"/>
      <c r="F30" s="5"/>
      <c r="G30" s="5"/>
      <c r="H30" s="5"/>
    </row>
    <row r="31" spans="1:8" ht="19.5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94" t="s">
        <v>219</v>
      </c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147"/>
      <c r="C33" s="147"/>
      <c r="D33" s="147"/>
      <c r="E33" s="1046"/>
      <c r="F33" s="1046"/>
      <c r="G33" s="1046"/>
      <c r="H33" s="1046"/>
    </row>
    <row r="34" spans="1:8" ht="19.5" customHeight="1">
      <c r="A34" s="5"/>
      <c r="B34" s="145"/>
      <c r="C34" s="145"/>
      <c r="D34" s="145"/>
      <c r="E34" s="145"/>
      <c r="F34" s="148"/>
      <c r="G34" s="148"/>
      <c r="H34" s="145"/>
    </row>
    <row r="35" spans="1:8" ht="19.5" customHeight="1">
      <c r="A35" s="6"/>
      <c r="B35" s="145"/>
      <c r="C35" s="145"/>
      <c r="D35" s="145"/>
      <c r="E35" s="145"/>
      <c r="F35" s="148"/>
      <c r="G35" s="148"/>
      <c r="H35" s="145"/>
    </row>
    <row r="36" spans="1:8" ht="19.5" customHeight="1">
      <c r="A36" s="5"/>
      <c r="B36" s="145"/>
      <c r="C36" s="145"/>
      <c r="D36" s="145"/>
      <c r="E36" s="145"/>
      <c r="F36" s="148"/>
      <c r="G36" s="148"/>
      <c r="H36" s="145"/>
    </row>
    <row r="37" spans="1:8" ht="19.5" customHeight="1">
      <c r="A37" s="137"/>
      <c r="B37" s="5"/>
      <c r="C37" s="5"/>
      <c r="D37" s="5"/>
      <c r="E37" s="5"/>
      <c r="F37" s="135"/>
      <c r="G37" s="13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138"/>
      <c r="B39" s="136"/>
      <c r="C39" s="136"/>
      <c r="D39" s="136"/>
      <c r="E39" s="1047"/>
      <c r="F39" s="1047"/>
      <c r="G39" s="1047"/>
      <c r="H39" s="1047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149">
        <v>23</v>
      </c>
    </row>
    <row r="46" spans="1:10" ht="12.75">
      <c r="A46" s="252"/>
      <c r="B46" s="252"/>
      <c r="C46" s="252"/>
      <c r="D46" s="252"/>
      <c r="E46" s="252"/>
      <c r="F46" s="252"/>
      <c r="G46" s="252"/>
      <c r="H46" s="252"/>
      <c r="I46" s="252"/>
      <c r="J46" s="252"/>
    </row>
    <row r="47" spans="1:10" ht="12.75">
      <c r="A47" s="252"/>
      <c r="B47" s="252"/>
      <c r="C47" s="252"/>
      <c r="D47" s="252"/>
      <c r="E47" s="252"/>
      <c r="F47" s="252"/>
      <c r="G47" s="252"/>
      <c r="H47" s="252"/>
      <c r="I47" s="252"/>
      <c r="J47" s="252"/>
    </row>
    <row r="48" spans="1:10" ht="12.75">
      <c r="A48" s="252"/>
      <c r="B48" s="252"/>
      <c r="C48" s="252"/>
      <c r="D48" s="252"/>
      <c r="E48" s="252"/>
      <c r="F48" s="252"/>
      <c r="G48" s="252"/>
      <c r="H48" s="252"/>
      <c r="I48" s="252"/>
      <c r="J48" s="252"/>
    </row>
    <row r="49" spans="1:10" ht="12.75">
      <c r="A49" s="252"/>
      <c r="B49" s="252"/>
      <c r="C49" s="252"/>
      <c r="D49" s="252"/>
      <c r="E49" s="252"/>
      <c r="F49" s="252"/>
      <c r="G49" s="252"/>
      <c r="H49" s="252"/>
      <c r="I49" s="252"/>
      <c r="J49" s="252"/>
    </row>
    <row r="50" spans="1:10" ht="12.75">
      <c r="A50" s="252"/>
      <c r="B50" s="252"/>
      <c r="C50" s="252"/>
      <c r="D50" s="252"/>
      <c r="E50" s="252"/>
      <c r="F50" s="252"/>
      <c r="G50" s="252"/>
      <c r="H50" s="252"/>
      <c r="I50" s="252"/>
      <c r="J50" s="252"/>
    </row>
    <row r="51" spans="1:10" ht="12.75">
      <c r="A51" s="252"/>
      <c r="B51" s="252"/>
      <c r="C51" s="252"/>
      <c r="D51" s="252"/>
      <c r="E51" s="252"/>
      <c r="F51" s="252"/>
      <c r="G51" s="252"/>
      <c r="H51" s="252"/>
      <c r="I51" s="252"/>
      <c r="J51" s="252"/>
    </row>
    <row r="52" spans="1:10" ht="12.75">
      <c r="A52" s="252"/>
      <c r="B52" s="252"/>
      <c r="C52" s="252"/>
      <c r="D52" s="252"/>
      <c r="E52" s="252"/>
      <c r="F52" s="252"/>
      <c r="G52" s="252"/>
      <c r="H52" s="252"/>
      <c r="I52" s="252"/>
      <c r="J52" s="252"/>
    </row>
    <row r="53" spans="1:10" ht="12.75">
      <c r="A53" s="252"/>
      <c r="B53" s="252"/>
      <c r="C53" s="252"/>
      <c r="D53" s="252"/>
      <c r="E53" s="252"/>
      <c r="F53" s="252"/>
      <c r="G53" s="252"/>
      <c r="H53" s="252"/>
      <c r="I53" s="252"/>
      <c r="J53" s="252"/>
    </row>
    <row r="54" spans="1:10" ht="12.75">
      <c r="A54" s="252"/>
      <c r="B54" s="252"/>
      <c r="C54" s="252"/>
      <c r="D54" s="252"/>
      <c r="E54" s="252"/>
      <c r="F54" s="252"/>
      <c r="G54" s="252"/>
      <c r="H54" s="252"/>
      <c r="I54" s="252"/>
      <c r="J54" s="252"/>
    </row>
    <row r="55" spans="1:10" ht="12.75" customHeight="1">
      <c r="A55" s="252"/>
      <c r="B55" s="252"/>
      <c r="C55" s="252"/>
      <c r="D55" s="252"/>
      <c r="E55" s="252"/>
      <c r="F55" s="252"/>
      <c r="G55" s="252"/>
      <c r="H55" s="252"/>
      <c r="I55" s="252"/>
      <c r="J55" s="252"/>
    </row>
    <row r="56" spans="1:10" ht="12.75">
      <c r="A56" s="252"/>
      <c r="B56" s="252"/>
      <c r="C56" s="252"/>
      <c r="D56" s="252"/>
      <c r="E56" s="252"/>
      <c r="F56" s="252"/>
      <c r="G56" s="252"/>
      <c r="H56" s="252"/>
      <c r="I56" s="252"/>
      <c r="J56" s="252"/>
    </row>
    <row r="57" spans="1:10" ht="12.75">
      <c r="A57" s="252"/>
      <c r="B57" s="252"/>
      <c r="C57" s="252"/>
      <c r="D57" s="252"/>
      <c r="E57" s="252"/>
      <c r="F57" s="252"/>
      <c r="G57" s="252"/>
      <c r="H57" s="252"/>
      <c r="I57" s="252"/>
      <c r="J57" s="252"/>
    </row>
    <row r="58" spans="1:10" ht="12.75">
      <c r="A58" s="252"/>
      <c r="B58" s="252"/>
      <c r="C58" s="252"/>
      <c r="D58" s="252"/>
      <c r="E58" s="252"/>
      <c r="F58" s="252"/>
      <c r="G58" s="252"/>
      <c r="H58" s="252"/>
      <c r="I58" s="252"/>
      <c r="J58" s="252"/>
    </row>
    <row r="59" spans="1:10" ht="12.75">
      <c r="A59" s="252"/>
      <c r="B59" s="252"/>
      <c r="C59" s="252"/>
      <c r="D59" s="252"/>
      <c r="E59" s="252"/>
      <c r="F59" s="252"/>
      <c r="G59" s="252"/>
      <c r="H59" s="252"/>
      <c r="I59" s="252"/>
      <c r="J59" s="252"/>
    </row>
    <row r="60" spans="1:10" ht="12.75">
      <c r="A60" s="252"/>
      <c r="B60" s="252"/>
      <c r="C60" s="252"/>
      <c r="D60" s="252"/>
      <c r="E60" s="252"/>
      <c r="F60" s="252"/>
      <c r="G60" s="252"/>
      <c r="H60" s="257"/>
      <c r="I60" s="252"/>
      <c r="J60" s="252"/>
    </row>
    <row r="61" spans="1:10" ht="12.75">
      <c r="A61" s="252"/>
      <c r="B61" s="252"/>
      <c r="C61" s="252"/>
      <c r="D61" s="252"/>
      <c r="E61" s="252"/>
      <c r="F61" s="252"/>
      <c r="G61" s="252"/>
      <c r="H61" s="252"/>
      <c r="I61" s="252"/>
      <c r="J61" s="252"/>
    </row>
    <row r="62" spans="1:10" ht="12.75">
      <c r="A62" s="252"/>
      <c r="B62" s="252"/>
      <c r="C62" s="252"/>
      <c r="D62" s="252"/>
      <c r="E62" s="252"/>
      <c r="F62" s="252"/>
      <c r="G62" s="252"/>
      <c r="H62" s="252"/>
      <c r="I62" s="252"/>
      <c r="J62" s="252"/>
    </row>
    <row r="63" spans="1:10" ht="12.75">
      <c r="A63" s="252"/>
      <c r="B63" s="252"/>
      <c r="C63" s="252"/>
      <c r="D63" s="252"/>
      <c r="E63" s="252"/>
      <c r="F63" s="252"/>
      <c r="G63" s="252"/>
      <c r="H63" s="252"/>
      <c r="I63" s="252"/>
      <c r="J63" s="252"/>
    </row>
    <row r="64" spans="1:10" ht="12.75">
      <c r="A64" s="252"/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0" ht="12.75">
      <c r="A65" s="252"/>
      <c r="B65" s="252"/>
      <c r="C65" s="252"/>
      <c r="D65" s="252"/>
      <c r="E65" s="252"/>
      <c r="F65" s="252"/>
      <c r="G65" s="252"/>
      <c r="H65" s="252"/>
      <c r="I65" s="252"/>
      <c r="J65" s="252"/>
    </row>
    <row r="66" spans="1:10" ht="12.75">
      <c r="A66" s="252"/>
      <c r="B66" s="252"/>
      <c r="C66" s="252"/>
      <c r="D66" s="252"/>
      <c r="E66" s="252"/>
      <c r="F66" s="252"/>
      <c r="G66" s="252"/>
      <c r="H66" s="252"/>
      <c r="I66" s="252"/>
      <c r="J66" s="252"/>
    </row>
    <row r="67" spans="1:10" ht="12.75">
      <c r="A67" s="252"/>
      <c r="B67" s="252"/>
      <c r="C67" s="252"/>
      <c r="D67" s="252"/>
      <c r="E67" s="252"/>
      <c r="F67" s="252"/>
      <c r="G67" s="252"/>
      <c r="H67" s="252"/>
      <c r="I67" s="252"/>
      <c r="J67" s="252"/>
    </row>
    <row r="68" spans="1:10" ht="12.75">
      <c r="A68" s="252"/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0" ht="12.75">
      <c r="A69" s="252"/>
      <c r="B69" s="252"/>
      <c r="C69" s="252"/>
      <c r="D69" s="252"/>
      <c r="E69" s="252"/>
      <c r="F69" s="252"/>
      <c r="G69" s="252"/>
      <c r="H69" s="252"/>
      <c r="I69" s="252"/>
      <c r="J69" s="252"/>
    </row>
    <row r="70" spans="1:10" ht="12.75">
      <c r="A70" s="252"/>
      <c r="B70" s="252"/>
      <c r="C70" s="252"/>
      <c r="D70" s="252"/>
      <c r="E70" s="252"/>
      <c r="F70" s="252"/>
      <c r="G70" s="252"/>
      <c r="H70" s="252"/>
      <c r="I70" s="252"/>
      <c r="J70" s="252"/>
    </row>
    <row r="71" spans="1:10" ht="12.75">
      <c r="A71" s="252"/>
      <c r="B71" s="252"/>
      <c r="C71" s="252"/>
      <c r="D71" s="252"/>
      <c r="E71" s="252"/>
      <c r="F71" s="252"/>
      <c r="G71" s="252"/>
      <c r="H71" s="252"/>
      <c r="I71" s="252"/>
      <c r="J71" s="252"/>
    </row>
    <row r="72" spans="1:10" ht="12.75">
      <c r="A72" s="252"/>
      <c r="B72" s="252"/>
      <c r="C72" s="252"/>
      <c r="D72" s="252"/>
      <c r="E72" s="252"/>
      <c r="F72" s="252"/>
      <c r="G72" s="252"/>
      <c r="H72" s="252"/>
      <c r="I72" s="252"/>
      <c r="J72" s="252"/>
    </row>
    <row r="73" spans="1:10" ht="12.75">
      <c r="A73" s="252"/>
      <c r="B73" s="252"/>
      <c r="C73" s="252"/>
      <c r="D73" s="252"/>
      <c r="E73" s="252"/>
      <c r="F73" s="252"/>
      <c r="G73" s="252"/>
      <c r="H73" s="252"/>
      <c r="I73" s="252"/>
      <c r="J73" s="252"/>
    </row>
    <row r="74" spans="1:10" ht="12.75">
      <c r="A74" s="252"/>
      <c r="B74" s="252"/>
      <c r="C74" s="252"/>
      <c r="D74" s="252"/>
      <c r="E74" s="252"/>
      <c r="F74" s="252"/>
      <c r="G74" s="252"/>
      <c r="H74" s="252"/>
      <c r="I74" s="252"/>
      <c r="J74" s="252"/>
    </row>
    <row r="75" spans="1:10" ht="12.75">
      <c r="A75" s="252"/>
      <c r="B75" s="252"/>
      <c r="C75" s="252"/>
      <c r="D75" s="252"/>
      <c r="E75" s="252"/>
      <c r="F75" s="252"/>
      <c r="G75" s="252"/>
      <c r="H75" s="252"/>
      <c r="I75" s="252"/>
      <c r="J75" s="252"/>
    </row>
    <row r="76" spans="1:10" ht="12.75">
      <c r="A76" s="252"/>
      <c r="B76" s="252"/>
      <c r="C76" s="252"/>
      <c r="D76" s="252"/>
      <c r="E76" s="252"/>
      <c r="F76" s="252"/>
      <c r="G76" s="252"/>
      <c r="H76" s="252"/>
      <c r="I76" s="252"/>
      <c r="J76" s="252"/>
    </row>
    <row r="77" spans="1:10" ht="12.75">
      <c r="A77" s="252"/>
      <c r="B77" s="252"/>
      <c r="C77" s="252"/>
      <c r="D77" s="252"/>
      <c r="E77" s="252"/>
      <c r="F77" s="252"/>
      <c r="G77" s="252"/>
      <c r="H77" s="252"/>
      <c r="I77" s="252"/>
      <c r="J77" s="252"/>
    </row>
    <row r="78" spans="1:10" ht="12.75">
      <c r="A78" s="252"/>
      <c r="B78" s="252"/>
      <c r="C78" s="252"/>
      <c r="D78" s="252"/>
      <c r="E78" s="252"/>
      <c r="F78" s="252"/>
      <c r="G78" s="252"/>
      <c r="H78" s="252"/>
      <c r="I78" s="252"/>
      <c r="J78" s="252"/>
    </row>
    <row r="79" spans="1:10" ht="12.75">
      <c r="A79" s="252"/>
      <c r="B79" s="252"/>
      <c r="C79" s="252"/>
      <c r="D79" s="252"/>
      <c r="E79" s="252"/>
      <c r="F79" s="252"/>
      <c r="G79" s="252"/>
      <c r="H79" s="252"/>
      <c r="I79" s="252"/>
      <c r="J79" s="252"/>
    </row>
    <row r="80" spans="1:10" ht="12.75">
      <c r="A80" s="252"/>
      <c r="B80" s="252"/>
      <c r="C80" s="252"/>
      <c r="D80" s="252"/>
      <c r="E80" s="252"/>
      <c r="F80" s="252"/>
      <c r="G80" s="252"/>
      <c r="H80" s="252"/>
      <c r="I80" s="252"/>
      <c r="J80" s="252"/>
    </row>
    <row r="81" spans="1:10" ht="12.75">
      <c r="A81" s="252"/>
      <c r="B81" s="252"/>
      <c r="C81" s="252"/>
      <c r="D81" s="252"/>
      <c r="E81" s="252"/>
      <c r="F81" s="252"/>
      <c r="G81" s="252"/>
      <c r="H81" s="252"/>
      <c r="I81" s="252"/>
      <c r="J81" s="252"/>
    </row>
    <row r="82" spans="1:10" ht="12.75">
      <c r="A82" s="252"/>
      <c r="B82" s="252"/>
      <c r="C82" s="252"/>
      <c r="D82" s="252"/>
      <c r="E82" s="252"/>
      <c r="F82" s="252"/>
      <c r="G82" s="252"/>
      <c r="H82" s="252"/>
      <c r="I82" s="252"/>
      <c r="J82" s="252"/>
    </row>
    <row r="83" spans="1:10" ht="12.75">
      <c r="A83" s="252"/>
      <c r="B83" s="252"/>
      <c r="C83" s="252"/>
      <c r="D83" s="252"/>
      <c r="E83" s="252"/>
      <c r="F83" s="252"/>
      <c r="G83" s="252"/>
      <c r="H83" s="252"/>
      <c r="I83" s="252"/>
      <c r="J83" s="252"/>
    </row>
    <row r="84" spans="1:10" ht="12.75">
      <c r="A84" s="252"/>
      <c r="B84" s="252"/>
      <c r="C84" s="252"/>
      <c r="D84" s="252"/>
      <c r="E84" s="252"/>
      <c r="F84" s="252"/>
      <c r="G84" s="252"/>
      <c r="H84" s="252"/>
      <c r="I84" s="252"/>
      <c r="J84" s="252"/>
    </row>
    <row r="85" spans="1:10" ht="12.75">
      <c r="A85" s="252"/>
      <c r="B85" s="252"/>
      <c r="C85" s="252"/>
      <c r="D85" s="252"/>
      <c r="E85" s="252"/>
      <c r="F85" s="252"/>
      <c r="G85" s="252"/>
      <c r="H85" s="252"/>
      <c r="I85" s="252"/>
      <c r="J85" s="252"/>
    </row>
    <row r="86" spans="1:10" ht="12.75">
      <c r="A86" s="252"/>
      <c r="B86" s="252"/>
      <c r="C86" s="252"/>
      <c r="D86" s="252"/>
      <c r="E86" s="252"/>
      <c r="F86" s="252"/>
      <c r="G86" s="252"/>
      <c r="H86" s="252"/>
      <c r="I86" s="252"/>
      <c r="J86" s="252"/>
    </row>
    <row r="87" spans="1:10" ht="12.75">
      <c r="A87" s="252"/>
      <c r="B87" s="252"/>
      <c r="C87" s="252"/>
      <c r="D87" s="252"/>
      <c r="E87" s="252"/>
      <c r="F87" s="252"/>
      <c r="G87" s="252"/>
      <c r="H87" s="252"/>
      <c r="I87" s="252"/>
      <c r="J87" s="252"/>
    </row>
    <row r="88" spans="1:10" ht="12.75">
      <c r="A88" s="252"/>
      <c r="B88" s="252"/>
      <c r="C88" s="252"/>
      <c r="D88" s="252"/>
      <c r="E88" s="252"/>
      <c r="F88" s="252"/>
      <c r="G88" s="252"/>
      <c r="H88" s="252"/>
      <c r="I88" s="252"/>
      <c r="J88" s="252"/>
    </row>
    <row r="89" spans="1:10" ht="12.75">
      <c r="A89" s="252"/>
      <c r="B89" s="252"/>
      <c r="C89" s="252"/>
      <c r="D89" s="252"/>
      <c r="E89" s="252"/>
      <c r="F89" s="252"/>
      <c r="G89" s="252"/>
      <c r="H89" s="252"/>
      <c r="I89" s="252"/>
      <c r="J89" s="252"/>
    </row>
    <row r="90" spans="1:10" ht="12.75">
      <c r="A90" s="252"/>
      <c r="B90" s="252"/>
      <c r="C90" s="252"/>
      <c r="D90" s="252"/>
      <c r="E90" s="252"/>
      <c r="F90" s="252"/>
      <c r="G90" s="252"/>
      <c r="H90" s="252"/>
      <c r="I90" s="252"/>
      <c r="J90" s="252"/>
    </row>
    <row r="91" spans="1:10" ht="12.75">
      <c r="A91" s="252"/>
      <c r="B91" s="252"/>
      <c r="C91" s="252"/>
      <c r="D91" s="252"/>
      <c r="E91" s="252"/>
      <c r="F91" s="252"/>
      <c r="G91" s="252"/>
      <c r="H91" s="252"/>
      <c r="I91" s="252"/>
      <c r="J91" s="252"/>
    </row>
    <row r="92" spans="1:10" ht="12.75">
      <c r="A92" s="252"/>
      <c r="B92" s="252"/>
      <c r="C92" s="252"/>
      <c r="D92" s="252"/>
      <c r="E92" s="252"/>
      <c r="F92" s="252"/>
      <c r="G92" s="252"/>
      <c r="H92" s="252"/>
      <c r="I92" s="252"/>
      <c r="J92" s="252"/>
    </row>
    <row r="93" spans="1:10" ht="12.75">
      <c r="A93" s="252"/>
      <c r="B93" s="252"/>
      <c r="C93" s="252"/>
      <c r="D93" s="252"/>
      <c r="E93" s="252"/>
      <c r="F93" s="252"/>
      <c r="G93" s="252"/>
      <c r="H93" s="252"/>
      <c r="I93" s="252"/>
      <c r="J93" s="252"/>
    </row>
    <row r="94" spans="1:10" ht="12.75">
      <c r="A94" s="252"/>
      <c r="B94" s="252"/>
      <c r="C94" s="252"/>
      <c r="D94" s="252"/>
      <c r="E94" s="252"/>
      <c r="F94" s="252"/>
      <c r="G94" s="252"/>
      <c r="H94" s="252"/>
      <c r="I94" s="252"/>
      <c r="J94" s="252"/>
    </row>
    <row r="95" spans="1:10" ht="12.75">
      <c r="A95" s="252"/>
      <c r="B95" s="252"/>
      <c r="C95" s="252"/>
      <c r="D95" s="252"/>
      <c r="E95" s="252"/>
      <c r="F95" s="252"/>
      <c r="G95" s="252"/>
      <c r="H95" s="252"/>
      <c r="I95" s="252"/>
      <c r="J95" s="252"/>
    </row>
    <row r="96" spans="1:10" ht="12.75">
      <c r="A96" s="252"/>
      <c r="B96" s="252"/>
      <c r="C96" s="252"/>
      <c r="D96" s="252"/>
      <c r="E96" s="252"/>
      <c r="F96" s="252"/>
      <c r="G96" s="252"/>
      <c r="H96" s="252"/>
      <c r="I96" s="252"/>
      <c r="J96" s="252"/>
    </row>
    <row r="97" spans="1:10" ht="12.75">
      <c r="A97" s="252"/>
      <c r="B97" s="252"/>
      <c r="C97" s="252"/>
      <c r="D97" s="252"/>
      <c r="E97" s="252"/>
      <c r="F97" s="252"/>
      <c r="G97" s="252"/>
      <c r="H97" s="252"/>
      <c r="I97" s="252"/>
      <c r="J97" s="252"/>
    </row>
    <row r="98" spans="1:10" ht="12.75">
      <c r="A98" s="252"/>
      <c r="B98" s="252"/>
      <c r="C98" s="252"/>
      <c r="D98" s="252"/>
      <c r="E98" s="252"/>
      <c r="F98" s="252"/>
      <c r="G98" s="252"/>
      <c r="H98" s="252"/>
      <c r="I98" s="252"/>
      <c r="J98" s="252"/>
    </row>
    <row r="99" spans="1:10" ht="12.75">
      <c r="A99" s="252"/>
      <c r="B99" s="252"/>
      <c r="C99" s="252"/>
      <c r="D99" s="252"/>
      <c r="E99" s="252"/>
      <c r="F99" s="252"/>
      <c r="G99" s="252"/>
      <c r="H99" s="252"/>
      <c r="I99" s="252"/>
      <c r="J99" s="252"/>
    </row>
    <row r="100" spans="1:10" ht="12.75">
      <c r="A100" s="252"/>
      <c r="B100" s="252"/>
      <c r="C100" s="252"/>
      <c r="D100" s="252"/>
      <c r="E100" s="252"/>
      <c r="F100" s="252"/>
      <c r="G100" s="252"/>
      <c r="H100" s="252"/>
      <c r="I100" s="252"/>
      <c r="J100" s="252"/>
    </row>
    <row r="101" spans="1:10" ht="12.75">
      <c r="A101" s="252"/>
      <c r="B101" s="252"/>
      <c r="C101" s="252"/>
      <c r="D101" s="252"/>
      <c r="E101" s="252"/>
      <c r="F101" s="252"/>
      <c r="G101" s="252"/>
      <c r="H101" s="252"/>
      <c r="I101" s="252"/>
      <c r="J101" s="252"/>
    </row>
    <row r="102" spans="1:10" ht="12.75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</row>
    <row r="103" spans="1:10" ht="12.75">
      <c r="A103" s="252"/>
      <c r="B103" s="252"/>
      <c r="C103" s="252"/>
      <c r="D103" s="252"/>
      <c r="E103" s="252"/>
      <c r="F103" s="252"/>
      <c r="G103" s="252"/>
      <c r="H103" s="252"/>
      <c r="I103" s="252"/>
      <c r="J103" s="252"/>
    </row>
    <row r="104" spans="1:10" ht="12.75">
      <c r="A104" s="252"/>
      <c r="B104" s="252"/>
      <c r="C104" s="252"/>
      <c r="D104" s="252"/>
      <c r="E104" s="252"/>
      <c r="F104" s="252"/>
      <c r="G104" s="252"/>
      <c r="H104" s="252"/>
      <c r="I104" s="252"/>
      <c r="J104" s="252"/>
    </row>
    <row r="105" spans="1:10" ht="12.75">
      <c r="A105" s="252"/>
      <c r="B105" s="252"/>
      <c r="C105" s="252"/>
      <c r="D105" s="252"/>
      <c r="E105" s="252"/>
      <c r="F105" s="252"/>
      <c r="G105" s="252"/>
      <c r="H105" s="252"/>
      <c r="I105" s="252"/>
      <c r="J105" s="252"/>
    </row>
    <row r="106" spans="1:10" ht="12.75">
      <c r="A106" s="252"/>
      <c r="B106" s="252"/>
      <c r="C106" s="252"/>
      <c r="D106" s="252"/>
      <c r="E106" s="252"/>
      <c r="F106" s="252"/>
      <c r="G106" s="252"/>
      <c r="H106" s="252"/>
      <c r="I106" s="252"/>
      <c r="J106" s="252"/>
    </row>
    <row r="107" spans="1:10" ht="12.75">
      <c r="A107" s="252"/>
      <c r="B107" s="252"/>
      <c r="C107" s="252"/>
      <c r="D107" s="252"/>
      <c r="E107" s="252"/>
      <c r="F107" s="252"/>
      <c r="G107" s="252"/>
      <c r="H107" s="252"/>
      <c r="I107" s="252"/>
      <c r="J107" s="252"/>
    </row>
    <row r="108" spans="1:10" ht="12.75">
      <c r="A108" s="252"/>
      <c r="B108" s="252"/>
      <c r="C108" s="252"/>
      <c r="D108" s="252"/>
      <c r="E108" s="252"/>
      <c r="F108" s="252"/>
      <c r="G108" s="252"/>
      <c r="H108" s="252"/>
      <c r="I108" s="252"/>
      <c r="J108" s="252"/>
    </row>
    <row r="109" spans="1:10" ht="12.75">
      <c r="A109" s="252"/>
      <c r="B109" s="252"/>
      <c r="C109" s="252"/>
      <c r="D109" s="252"/>
      <c r="E109" s="252"/>
      <c r="F109" s="252"/>
      <c r="G109" s="252"/>
      <c r="H109" s="252"/>
      <c r="I109" s="252"/>
      <c r="J109" s="252"/>
    </row>
    <row r="110" spans="1:10" ht="12.75">
      <c r="A110" s="252"/>
      <c r="B110" s="252"/>
      <c r="C110" s="252"/>
      <c r="D110" s="252"/>
      <c r="E110" s="252"/>
      <c r="F110" s="252"/>
      <c r="G110" s="252"/>
      <c r="H110" s="252"/>
      <c r="I110" s="252"/>
      <c r="J110" s="252"/>
    </row>
    <row r="111" spans="1:10" ht="12.75">
      <c r="A111" s="252"/>
      <c r="B111" s="252"/>
      <c r="C111" s="252"/>
      <c r="D111" s="252"/>
      <c r="E111" s="252"/>
      <c r="F111" s="252"/>
      <c r="G111" s="252"/>
      <c r="H111" s="252"/>
      <c r="I111" s="252"/>
      <c r="J111" s="252"/>
    </row>
    <row r="112" spans="1:10" ht="12.75">
      <c r="A112" s="252"/>
      <c r="B112" s="252"/>
      <c r="C112" s="252"/>
      <c r="D112" s="252"/>
      <c r="E112" s="252"/>
      <c r="F112" s="252"/>
      <c r="G112" s="252"/>
      <c r="H112" s="252"/>
      <c r="I112" s="252"/>
      <c r="J112" s="252"/>
    </row>
    <row r="113" spans="1:10" ht="12.75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</row>
    <row r="114" spans="1:10" ht="12.75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</row>
    <row r="115" spans="1:10" ht="12.75">
      <c r="A115" s="252"/>
      <c r="B115" s="252"/>
      <c r="C115" s="252"/>
      <c r="D115" s="252"/>
      <c r="E115" s="252"/>
      <c r="F115" s="252"/>
      <c r="G115" s="252"/>
      <c r="H115" s="252"/>
      <c r="I115" s="252"/>
      <c r="J115" s="252"/>
    </row>
    <row r="116" spans="1:10" ht="12.75">
      <c r="A116" s="252"/>
      <c r="B116" s="252"/>
      <c r="C116" s="252"/>
      <c r="D116" s="252"/>
      <c r="E116" s="252"/>
      <c r="F116" s="252"/>
      <c r="G116" s="252"/>
      <c r="H116" s="252"/>
      <c r="I116" s="252"/>
      <c r="J116" s="252"/>
    </row>
    <row r="117" spans="1:10" ht="12.75">
      <c r="A117" s="252"/>
      <c r="B117" s="252"/>
      <c r="C117" s="252"/>
      <c r="D117" s="252"/>
      <c r="E117" s="252"/>
      <c r="F117" s="252"/>
      <c r="G117" s="252"/>
      <c r="H117" s="252"/>
      <c r="I117" s="252"/>
      <c r="J117" s="252"/>
    </row>
    <row r="118" spans="1:10" ht="12.75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</row>
    <row r="119" spans="1:10" ht="12.75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</row>
    <row r="120" spans="1:10" ht="12.75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</row>
    <row r="121" spans="1:10" ht="12.75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</row>
    <row r="122" spans="1:10" ht="12.75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</row>
    <row r="123" spans="1:10" ht="12.75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</row>
    <row r="124" spans="1:10" ht="12.75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</row>
    <row r="125" spans="1:10" ht="12.75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</row>
    <row r="126" spans="1:10" ht="12.75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</row>
    <row r="127" spans="1:10" ht="12.75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</row>
    <row r="128" spans="1:10" ht="12.75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</row>
    <row r="129" spans="1:10" ht="12.75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</row>
    <row r="130" spans="1:10" ht="12.75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</row>
    <row r="131" spans="1:10" ht="12.75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</row>
    <row r="132" spans="1:10" ht="12.75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</row>
    <row r="133" spans="1:10" ht="12.75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</row>
    <row r="134" spans="1:10" ht="12.75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</row>
    <row r="135" spans="1:10" ht="12.75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</row>
    <row r="136" spans="1:10" ht="12.75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</row>
    <row r="137" spans="1:10" ht="12.75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</row>
    <row r="138" spans="1:10" ht="12.75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</row>
    <row r="139" spans="1:10" ht="12.75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</row>
    <row r="140" spans="1:10" ht="12.75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</row>
    <row r="141" spans="1:10" ht="12.75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</row>
    <row r="142" spans="1:10" ht="12.75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</row>
    <row r="143" spans="1:10" ht="12.75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</row>
    <row r="144" spans="1:10" ht="12.75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</row>
    <row r="145" spans="1:10" ht="12.75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</row>
    <row r="146" spans="1:10" ht="12.7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</row>
    <row r="147" spans="1:10" ht="12.75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</row>
    <row r="148" spans="1:10" ht="12.7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</row>
    <row r="149" spans="1:10" ht="12.75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</row>
    <row r="150" spans="1:10" ht="12.75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</row>
    <row r="151" spans="1:10" ht="12.75">
      <c r="A151" s="252"/>
      <c r="B151" s="252"/>
      <c r="C151" s="252"/>
      <c r="D151" s="252"/>
      <c r="E151" s="252"/>
      <c r="F151" s="252"/>
      <c r="G151" s="252"/>
      <c r="H151" s="252"/>
      <c r="I151" s="252"/>
      <c r="J151" s="252"/>
    </row>
    <row r="152" spans="1:10" ht="12.75">
      <c r="A152" s="252"/>
      <c r="B152" s="252"/>
      <c r="C152" s="252"/>
      <c r="D152" s="252"/>
      <c r="E152" s="252"/>
      <c r="F152" s="252"/>
      <c r="G152" s="252"/>
      <c r="H152" s="252"/>
      <c r="I152" s="252"/>
      <c r="J152" s="252"/>
    </row>
    <row r="153" spans="1:10" ht="12.75">
      <c r="A153" s="252"/>
      <c r="B153" s="252"/>
      <c r="C153" s="252"/>
      <c r="D153" s="252"/>
      <c r="E153" s="252"/>
      <c r="F153" s="252"/>
      <c r="G153" s="252"/>
      <c r="H153" s="252"/>
      <c r="I153" s="252"/>
      <c r="J153" s="252"/>
    </row>
    <row r="154" spans="1:10" ht="12.75">
      <c r="A154" s="252"/>
      <c r="B154" s="252"/>
      <c r="C154" s="252"/>
      <c r="D154" s="252"/>
      <c r="E154" s="252"/>
      <c r="F154" s="252"/>
      <c r="G154" s="252"/>
      <c r="H154" s="252"/>
      <c r="I154" s="252"/>
      <c r="J154" s="252"/>
    </row>
    <row r="155" spans="1:10" ht="12.75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</row>
    <row r="156" spans="1:10" ht="12.75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</row>
    <row r="157" spans="1:10" ht="12.75">
      <c r="A157" s="252"/>
      <c r="B157" s="252"/>
      <c r="C157" s="252"/>
      <c r="D157" s="252"/>
      <c r="E157" s="252"/>
      <c r="F157" s="252"/>
      <c r="G157" s="252"/>
      <c r="H157" s="252"/>
      <c r="I157" s="252"/>
      <c r="J157" s="252"/>
    </row>
    <row r="158" spans="1:10" ht="12.75">
      <c r="A158" s="252"/>
      <c r="B158" s="252"/>
      <c r="C158" s="252"/>
      <c r="D158" s="252"/>
      <c r="E158" s="252"/>
      <c r="F158" s="252"/>
      <c r="G158" s="252"/>
      <c r="H158" s="252"/>
      <c r="I158" s="252"/>
      <c r="J158" s="252"/>
    </row>
    <row r="159" spans="1:10" ht="12.75">
      <c r="A159" s="252"/>
      <c r="B159" s="252"/>
      <c r="C159" s="252"/>
      <c r="D159" s="252"/>
      <c r="E159" s="252"/>
      <c r="F159" s="252"/>
      <c r="G159" s="252"/>
      <c r="H159" s="252"/>
      <c r="I159" s="252"/>
      <c r="J159" s="252"/>
    </row>
    <row r="160" spans="1:10" ht="12.75">
      <c r="A160" s="252"/>
      <c r="B160" s="252"/>
      <c r="C160" s="252"/>
      <c r="D160" s="252"/>
      <c r="E160" s="252"/>
      <c r="F160" s="252"/>
      <c r="G160" s="252"/>
      <c r="H160" s="252"/>
      <c r="I160" s="252"/>
      <c r="J160" s="252"/>
    </row>
    <row r="161" spans="1:10" ht="12.75">
      <c r="A161" s="252"/>
      <c r="B161" s="252"/>
      <c r="C161" s="252"/>
      <c r="D161" s="252"/>
      <c r="E161" s="252"/>
      <c r="F161" s="252"/>
      <c r="G161" s="252"/>
      <c r="H161" s="252"/>
      <c r="I161" s="252"/>
      <c r="J161" s="252"/>
    </row>
    <row r="162" spans="1:10" ht="12.75">
      <c r="A162" s="252"/>
      <c r="B162" s="252"/>
      <c r="C162" s="252"/>
      <c r="D162" s="252"/>
      <c r="E162" s="252"/>
      <c r="F162" s="252"/>
      <c r="G162" s="252"/>
      <c r="H162" s="252"/>
      <c r="I162" s="252"/>
      <c r="J162" s="252"/>
    </row>
    <row r="163" spans="1:10" ht="12.75">
      <c r="A163" s="252"/>
      <c r="B163" s="252"/>
      <c r="C163" s="252"/>
      <c r="D163" s="252"/>
      <c r="E163" s="252"/>
      <c r="F163" s="252"/>
      <c r="G163" s="252"/>
      <c r="H163" s="252"/>
      <c r="I163" s="252"/>
      <c r="J163" s="252"/>
    </row>
    <row r="164" spans="1:10" ht="12.75">
      <c r="A164" s="252"/>
      <c r="B164" s="252"/>
      <c r="C164" s="252"/>
      <c r="D164" s="252"/>
      <c r="E164" s="252"/>
      <c r="F164" s="252"/>
      <c r="G164" s="252"/>
      <c r="H164" s="252"/>
      <c r="I164" s="252"/>
      <c r="J164" s="252"/>
    </row>
    <row r="165" spans="1:10" ht="12.75">
      <c r="A165" s="252"/>
      <c r="B165" s="252"/>
      <c r="C165" s="252"/>
      <c r="D165" s="252"/>
      <c r="E165" s="252"/>
      <c r="F165" s="252"/>
      <c r="G165" s="252"/>
      <c r="H165" s="252"/>
      <c r="I165" s="252"/>
      <c r="J165" s="252"/>
    </row>
    <row r="166" spans="1:10" ht="12.75">
      <c r="A166" s="252"/>
      <c r="B166" s="252"/>
      <c r="C166" s="252"/>
      <c r="D166" s="252"/>
      <c r="E166" s="252"/>
      <c r="F166" s="252"/>
      <c r="G166" s="252"/>
      <c r="H166" s="252"/>
      <c r="I166" s="252"/>
      <c r="J166" s="252"/>
    </row>
    <row r="167" spans="1:10" ht="12.75">
      <c r="A167" s="252"/>
      <c r="B167" s="252"/>
      <c r="C167" s="252"/>
      <c r="D167" s="252"/>
      <c r="E167" s="252"/>
      <c r="F167" s="252"/>
      <c r="G167" s="252"/>
      <c r="H167" s="252"/>
      <c r="I167" s="252"/>
      <c r="J167" s="252"/>
    </row>
    <row r="168" spans="1:10" ht="12.75">
      <c r="A168" s="252"/>
      <c r="B168" s="252"/>
      <c r="C168" s="252"/>
      <c r="D168" s="252"/>
      <c r="E168" s="252"/>
      <c r="F168" s="252"/>
      <c r="G168" s="252"/>
      <c r="H168" s="252"/>
      <c r="I168" s="252"/>
      <c r="J168" s="252"/>
    </row>
    <row r="169" spans="1:10" ht="12.75">
      <c r="A169" s="252"/>
      <c r="B169" s="252"/>
      <c r="C169" s="252"/>
      <c r="D169" s="252"/>
      <c r="E169" s="252"/>
      <c r="F169" s="252"/>
      <c r="G169" s="252"/>
      <c r="H169" s="252"/>
      <c r="I169" s="252"/>
      <c r="J169" s="252"/>
    </row>
    <row r="170" spans="1:10" ht="12.75">
      <c r="A170" s="252"/>
      <c r="B170" s="252"/>
      <c r="C170" s="252"/>
      <c r="D170" s="252"/>
      <c r="E170" s="252"/>
      <c r="F170" s="252"/>
      <c r="G170" s="252"/>
      <c r="H170" s="252"/>
      <c r="I170" s="252"/>
      <c r="J170" s="252"/>
    </row>
    <row r="171" spans="1:10" ht="12.75">
      <c r="A171" s="252"/>
      <c r="B171" s="252"/>
      <c r="C171" s="252"/>
      <c r="D171" s="252"/>
      <c r="E171" s="252"/>
      <c r="F171" s="252"/>
      <c r="G171" s="252"/>
      <c r="H171" s="252"/>
      <c r="I171" s="252"/>
      <c r="J171" s="252"/>
    </row>
    <row r="172" spans="1:10" ht="12.75">
      <c r="A172" s="252"/>
      <c r="B172" s="252"/>
      <c r="C172" s="252"/>
      <c r="D172" s="252"/>
      <c r="E172" s="252"/>
      <c r="F172" s="252"/>
      <c r="G172" s="252"/>
      <c r="H172" s="252"/>
      <c r="I172" s="252"/>
      <c r="J172" s="252"/>
    </row>
    <row r="173" spans="1:10" ht="12.75">
      <c r="A173" s="252"/>
      <c r="B173" s="252"/>
      <c r="C173" s="252"/>
      <c r="D173" s="252"/>
      <c r="E173" s="252"/>
      <c r="F173" s="252"/>
      <c r="G173" s="252"/>
      <c r="H173" s="252"/>
      <c r="I173" s="252"/>
      <c r="J173" s="252"/>
    </row>
    <row r="174" spans="1:10" ht="12.75">
      <c r="A174" s="252"/>
      <c r="B174" s="252"/>
      <c r="C174" s="252"/>
      <c r="D174" s="252"/>
      <c r="E174" s="252"/>
      <c r="F174" s="252"/>
      <c r="G174" s="252"/>
      <c r="H174" s="252"/>
      <c r="I174" s="252"/>
      <c r="J174" s="252"/>
    </row>
    <row r="175" spans="1:10" ht="12.75">
      <c r="A175" s="252"/>
      <c r="B175" s="252"/>
      <c r="C175" s="252"/>
      <c r="D175" s="252"/>
      <c r="E175" s="252"/>
      <c r="F175" s="252"/>
      <c r="G175" s="252"/>
      <c r="H175" s="252"/>
      <c r="I175" s="252"/>
      <c r="J175" s="252"/>
    </row>
    <row r="176" spans="1:10" ht="12.75">
      <c r="A176" s="252"/>
      <c r="B176" s="252"/>
      <c r="C176" s="252"/>
      <c r="D176" s="252"/>
      <c r="E176" s="252"/>
      <c r="F176" s="252"/>
      <c r="G176" s="252"/>
      <c r="H176" s="252"/>
      <c r="I176" s="252"/>
      <c r="J176" s="252"/>
    </row>
    <row r="177" spans="1:10" ht="12.75">
      <c r="A177" s="252"/>
      <c r="B177" s="252"/>
      <c r="C177" s="252"/>
      <c r="D177" s="252"/>
      <c r="E177" s="252"/>
      <c r="F177" s="252"/>
      <c r="G177" s="252"/>
      <c r="H177" s="252"/>
      <c r="I177" s="252"/>
      <c r="J177" s="252"/>
    </row>
    <row r="178" spans="1:10" ht="12.75">
      <c r="A178" s="252"/>
      <c r="B178" s="252"/>
      <c r="C178" s="252"/>
      <c r="D178" s="252"/>
      <c r="E178" s="252"/>
      <c r="F178" s="252"/>
      <c r="G178" s="252"/>
      <c r="H178" s="252"/>
      <c r="I178" s="252"/>
      <c r="J178" s="252"/>
    </row>
    <row r="179" spans="1:10" ht="12.75">
      <c r="A179" s="252"/>
      <c r="B179" s="252"/>
      <c r="C179" s="252"/>
      <c r="D179" s="252"/>
      <c r="E179" s="252"/>
      <c r="F179" s="252"/>
      <c r="G179" s="252"/>
      <c r="H179" s="252"/>
      <c r="I179" s="252"/>
      <c r="J179" s="252"/>
    </row>
    <row r="180" spans="1:10" ht="12.75">
      <c r="A180" s="252"/>
      <c r="B180" s="252"/>
      <c r="C180" s="252"/>
      <c r="D180" s="252"/>
      <c r="E180" s="252"/>
      <c r="F180" s="252"/>
      <c r="G180" s="252"/>
      <c r="H180" s="252"/>
      <c r="I180" s="252"/>
      <c r="J180" s="252"/>
    </row>
    <row r="181" spans="1:10" ht="12.75">
      <c r="A181" s="252"/>
      <c r="B181" s="252"/>
      <c r="C181" s="252"/>
      <c r="D181" s="252"/>
      <c r="E181" s="252"/>
      <c r="F181" s="252"/>
      <c r="G181" s="252"/>
      <c r="H181" s="252"/>
      <c r="I181" s="252"/>
      <c r="J181" s="252"/>
    </row>
    <row r="182" spans="1:10" ht="12.75">
      <c r="A182" s="252"/>
      <c r="B182" s="252"/>
      <c r="C182" s="252"/>
      <c r="D182" s="252"/>
      <c r="E182" s="252"/>
      <c r="F182" s="252"/>
      <c r="G182" s="252"/>
      <c r="H182" s="252"/>
      <c r="I182" s="252"/>
      <c r="J182" s="252"/>
    </row>
    <row r="183" spans="1:10" ht="12.75">
      <c r="A183" s="252"/>
      <c r="B183" s="252"/>
      <c r="C183" s="252"/>
      <c r="D183" s="252"/>
      <c r="E183" s="252"/>
      <c r="F183" s="252"/>
      <c r="G183" s="252"/>
      <c r="H183" s="252"/>
      <c r="I183" s="252"/>
      <c r="J183" s="252"/>
    </row>
    <row r="184" spans="1:10" ht="12.75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</row>
    <row r="185" spans="1:10" ht="12.75">
      <c r="A185" s="252"/>
      <c r="B185" s="252"/>
      <c r="C185" s="252"/>
      <c r="D185" s="252"/>
      <c r="E185" s="252"/>
      <c r="F185" s="252"/>
      <c r="G185" s="252"/>
      <c r="H185" s="252"/>
      <c r="I185" s="252"/>
      <c r="J185" s="252"/>
    </row>
    <row r="186" spans="1:10" ht="12.75">
      <c r="A186" s="252"/>
      <c r="B186" s="252"/>
      <c r="C186" s="252"/>
      <c r="D186" s="252"/>
      <c r="E186" s="252"/>
      <c r="F186" s="252"/>
      <c r="G186" s="252"/>
      <c r="H186" s="252"/>
      <c r="I186" s="252"/>
      <c r="J186" s="252"/>
    </row>
    <row r="187" spans="1:10" ht="12.75">
      <c r="A187" s="252"/>
      <c r="B187" s="252"/>
      <c r="C187" s="252"/>
      <c r="D187" s="252"/>
      <c r="E187" s="252"/>
      <c r="F187" s="252"/>
      <c r="G187" s="252"/>
      <c r="H187" s="252"/>
      <c r="I187" s="252"/>
      <c r="J187" s="252"/>
    </row>
    <row r="188" spans="1:10" ht="12.75">
      <c r="A188" s="252"/>
      <c r="B188" s="252"/>
      <c r="C188" s="252"/>
      <c r="D188" s="252"/>
      <c r="E188" s="252"/>
      <c r="F188" s="252"/>
      <c r="G188" s="252"/>
      <c r="H188" s="252"/>
      <c r="I188" s="252"/>
      <c r="J188" s="252"/>
    </row>
    <row r="189" spans="1:10" ht="12.75">
      <c r="A189" s="252"/>
      <c r="B189" s="252"/>
      <c r="C189" s="252"/>
      <c r="D189" s="252"/>
      <c r="E189" s="252"/>
      <c r="F189" s="252"/>
      <c r="G189" s="252"/>
      <c r="H189" s="252"/>
      <c r="I189" s="252"/>
      <c r="J189" s="252"/>
    </row>
    <row r="190" spans="1:10" ht="12.75">
      <c r="A190" s="252"/>
      <c r="B190" s="252"/>
      <c r="C190" s="252"/>
      <c r="D190" s="252"/>
      <c r="E190" s="252"/>
      <c r="F190" s="252"/>
      <c r="G190" s="252"/>
      <c r="H190" s="252"/>
      <c r="I190" s="252"/>
      <c r="J190" s="252"/>
    </row>
    <row r="191" spans="1:10" ht="12.75">
      <c r="A191" s="252"/>
      <c r="B191" s="252"/>
      <c r="C191" s="252"/>
      <c r="D191" s="252"/>
      <c r="E191" s="252"/>
      <c r="F191" s="252"/>
      <c r="G191" s="252"/>
      <c r="H191" s="252"/>
      <c r="I191" s="252"/>
      <c r="J191" s="252"/>
    </row>
    <row r="192" spans="1:10" ht="12.75">
      <c r="A192" s="252"/>
      <c r="B192" s="252"/>
      <c r="C192" s="252"/>
      <c r="D192" s="252"/>
      <c r="E192" s="252"/>
      <c r="F192" s="252"/>
      <c r="G192" s="252"/>
      <c r="H192" s="252"/>
      <c r="I192" s="252"/>
      <c r="J192" s="252"/>
    </row>
    <row r="193" spans="1:10" ht="12.75">
      <c r="A193" s="252"/>
      <c r="B193" s="252"/>
      <c r="C193" s="252"/>
      <c r="D193" s="252"/>
      <c r="E193" s="252"/>
      <c r="F193" s="252"/>
      <c r="G193" s="252"/>
      <c r="H193" s="252"/>
      <c r="I193" s="252"/>
      <c r="J193" s="252"/>
    </row>
    <row r="194" spans="1:10" ht="12.75">
      <c r="A194" s="252"/>
      <c r="B194" s="252"/>
      <c r="C194" s="252"/>
      <c r="D194" s="252"/>
      <c r="E194" s="252"/>
      <c r="F194" s="252"/>
      <c r="G194" s="252"/>
      <c r="H194" s="252"/>
      <c r="I194" s="252"/>
      <c r="J194" s="252"/>
    </row>
    <row r="195" spans="1:10" ht="12.75">
      <c r="A195" s="252"/>
      <c r="B195" s="252"/>
      <c r="C195" s="252"/>
      <c r="D195" s="252"/>
      <c r="E195" s="252"/>
      <c r="F195" s="252"/>
      <c r="G195" s="252"/>
      <c r="H195" s="252"/>
      <c r="I195" s="252"/>
      <c r="J195" s="252"/>
    </row>
    <row r="196" spans="1:10" ht="12.75">
      <c r="A196" s="252"/>
      <c r="B196" s="252"/>
      <c r="C196" s="252"/>
      <c r="D196" s="252"/>
      <c r="E196" s="252"/>
      <c r="F196" s="252"/>
      <c r="G196" s="252"/>
      <c r="H196" s="252"/>
      <c r="I196" s="252"/>
      <c r="J196" s="252"/>
    </row>
    <row r="197" spans="1:10" ht="12.75">
      <c r="A197" s="252"/>
      <c r="B197" s="252"/>
      <c r="C197" s="252"/>
      <c r="D197" s="252"/>
      <c r="E197" s="252"/>
      <c r="F197" s="252"/>
      <c r="G197" s="252"/>
      <c r="H197" s="252"/>
      <c r="I197" s="252"/>
      <c r="J197" s="252"/>
    </row>
    <row r="198" spans="1:10" ht="12.75">
      <c r="A198" s="252"/>
      <c r="B198" s="252"/>
      <c r="C198" s="252"/>
      <c r="D198" s="252"/>
      <c r="E198" s="252"/>
      <c r="F198" s="252"/>
      <c r="G198" s="252"/>
      <c r="H198" s="252"/>
      <c r="I198" s="252"/>
      <c r="J198" s="252"/>
    </row>
    <row r="199" spans="1:10" ht="12.75">
      <c r="A199" s="252"/>
      <c r="B199" s="252"/>
      <c r="C199" s="252"/>
      <c r="D199" s="252"/>
      <c r="E199" s="252"/>
      <c r="F199" s="252"/>
      <c r="G199" s="252"/>
      <c r="H199" s="252"/>
      <c r="I199" s="252"/>
      <c r="J199" s="252"/>
    </row>
    <row r="200" spans="1:10" ht="12.75">
      <c r="A200" s="252"/>
      <c r="B200" s="252"/>
      <c r="C200" s="252"/>
      <c r="D200" s="252"/>
      <c r="E200" s="252"/>
      <c r="F200" s="252"/>
      <c r="G200" s="252"/>
      <c r="H200" s="252"/>
      <c r="I200" s="252"/>
      <c r="J200" s="252"/>
    </row>
    <row r="201" spans="1:10" ht="12.75">
      <c r="A201" s="252"/>
      <c r="B201" s="252"/>
      <c r="C201" s="252"/>
      <c r="D201" s="252"/>
      <c r="E201" s="252"/>
      <c r="F201" s="252"/>
      <c r="G201" s="252"/>
      <c r="H201" s="252"/>
      <c r="I201" s="252"/>
      <c r="J201" s="252"/>
    </row>
    <row r="202" spans="1:10" ht="12.75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</row>
    <row r="203" spans="1:10" ht="12.75">
      <c r="A203" s="252"/>
      <c r="B203" s="252"/>
      <c r="C203" s="252"/>
      <c r="D203" s="252"/>
      <c r="E203" s="252"/>
      <c r="F203" s="252"/>
      <c r="G203" s="252"/>
      <c r="H203" s="252"/>
      <c r="I203" s="252"/>
      <c r="J203" s="252"/>
    </row>
    <row r="204" spans="1:10" ht="12.75">
      <c r="A204" s="252"/>
      <c r="B204" s="252"/>
      <c r="C204" s="252"/>
      <c r="D204" s="252"/>
      <c r="E204" s="252"/>
      <c r="F204" s="252"/>
      <c r="G204" s="252"/>
      <c r="H204" s="252"/>
      <c r="I204" s="252"/>
      <c r="J204" s="252"/>
    </row>
    <row r="205" spans="1:10" ht="12.75">
      <c r="A205" s="252"/>
      <c r="B205" s="252"/>
      <c r="C205" s="252"/>
      <c r="D205" s="252"/>
      <c r="E205" s="252"/>
      <c r="F205" s="252"/>
      <c r="G205" s="252"/>
      <c r="H205" s="252"/>
      <c r="I205" s="252"/>
      <c r="J205" s="252"/>
    </row>
    <row r="206" spans="1:10" ht="12.75">
      <c r="A206" s="252"/>
      <c r="B206" s="252"/>
      <c r="C206" s="252"/>
      <c r="D206" s="252"/>
      <c r="E206" s="252"/>
      <c r="F206" s="252"/>
      <c r="G206" s="252"/>
      <c r="H206" s="252"/>
      <c r="I206" s="252"/>
      <c r="J206" s="252"/>
    </row>
    <row r="207" spans="1:10" ht="12.75">
      <c r="A207" s="252"/>
      <c r="B207" s="252"/>
      <c r="C207" s="252"/>
      <c r="D207" s="252"/>
      <c r="E207" s="252"/>
      <c r="F207" s="252"/>
      <c r="G207" s="252"/>
      <c r="H207" s="252"/>
      <c r="I207" s="252"/>
      <c r="J207" s="252"/>
    </row>
    <row r="208" spans="1:10" ht="12.75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</row>
    <row r="209" spans="1:10" ht="12.75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</row>
    <row r="210" spans="1:10" ht="12.75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</row>
    <row r="211" spans="1:10" ht="12.75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</row>
    <row r="212" spans="1:10" ht="12.75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</row>
    <row r="213" spans="1:10" ht="12.75">
      <c r="A213" s="252"/>
      <c r="B213" s="252"/>
      <c r="C213" s="252"/>
      <c r="D213" s="252"/>
      <c r="E213" s="252"/>
      <c r="F213" s="252"/>
      <c r="G213" s="252"/>
      <c r="H213" s="252"/>
      <c r="I213" s="252"/>
      <c r="J213" s="252"/>
    </row>
    <row r="214" spans="1:10" ht="12.75">
      <c r="A214" s="252"/>
      <c r="B214" s="252"/>
      <c r="C214" s="252"/>
      <c r="D214" s="252"/>
      <c r="E214" s="252"/>
      <c r="F214" s="252"/>
      <c r="G214" s="252"/>
      <c r="H214" s="252"/>
      <c r="I214" s="252"/>
      <c r="J214" s="252"/>
    </row>
    <row r="215" spans="1:10" ht="12.75">
      <c r="A215" s="252"/>
      <c r="B215" s="252"/>
      <c r="C215" s="252"/>
      <c r="D215" s="252"/>
      <c r="E215" s="252"/>
      <c r="F215" s="252"/>
      <c r="G215" s="252"/>
      <c r="H215" s="252"/>
      <c r="I215" s="252"/>
      <c r="J215" s="252"/>
    </row>
    <row r="216" spans="1:10" ht="12.75">
      <c r="A216" s="252"/>
      <c r="B216" s="252"/>
      <c r="C216" s="252"/>
      <c r="D216" s="252"/>
      <c r="E216" s="252"/>
      <c r="F216" s="252"/>
      <c r="G216" s="252"/>
      <c r="H216" s="252"/>
      <c r="I216" s="252"/>
      <c r="J216" s="252"/>
    </row>
    <row r="217" spans="1:10" ht="12.75">
      <c r="A217" s="252"/>
      <c r="B217" s="252"/>
      <c r="C217" s="252"/>
      <c r="D217" s="252"/>
      <c r="E217" s="252"/>
      <c r="F217" s="252"/>
      <c r="G217" s="252"/>
      <c r="H217" s="252"/>
      <c r="I217" s="252"/>
      <c r="J217" s="252"/>
    </row>
    <row r="218" spans="1:10" ht="12.75">
      <c r="A218" s="252"/>
      <c r="B218" s="252"/>
      <c r="C218" s="252"/>
      <c r="D218" s="252"/>
      <c r="E218" s="252"/>
      <c r="F218" s="252"/>
      <c r="G218" s="252"/>
      <c r="H218" s="252"/>
      <c r="I218" s="252"/>
      <c r="J218" s="252"/>
    </row>
    <row r="219" spans="1:10" ht="12.75">
      <c r="A219" s="252"/>
      <c r="B219" s="252"/>
      <c r="C219" s="252"/>
      <c r="D219" s="252"/>
      <c r="E219" s="252"/>
      <c r="F219" s="252"/>
      <c r="G219" s="252"/>
      <c r="H219" s="252"/>
      <c r="I219" s="252"/>
      <c r="J219" s="252"/>
    </row>
    <row r="220" spans="1:10" ht="12.75">
      <c r="A220" s="252"/>
      <c r="B220" s="252"/>
      <c r="C220" s="252"/>
      <c r="D220" s="252"/>
      <c r="E220" s="252"/>
      <c r="F220" s="252"/>
      <c r="G220" s="252"/>
      <c r="H220" s="252"/>
      <c r="I220" s="252"/>
      <c r="J220" s="252"/>
    </row>
    <row r="221" spans="1:10" ht="12.75">
      <c r="A221" s="252"/>
      <c r="B221" s="252"/>
      <c r="C221" s="252"/>
      <c r="D221" s="252"/>
      <c r="E221" s="252"/>
      <c r="F221" s="252"/>
      <c r="G221" s="252"/>
      <c r="H221" s="252"/>
      <c r="I221" s="252"/>
      <c r="J221" s="252"/>
    </row>
    <row r="222" spans="1:10" ht="12.75">
      <c r="A222" s="252"/>
      <c r="B222" s="252"/>
      <c r="C222" s="252"/>
      <c r="D222" s="252"/>
      <c r="E222" s="252"/>
      <c r="F222" s="252"/>
      <c r="G222" s="252"/>
      <c r="H222" s="252"/>
      <c r="I222" s="252"/>
      <c r="J222" s="252"/>
    </row>
    <row r="223" spans="1:10" ht="12.75">
      <c r="A223" s="252"/>
      <c r="B223" s="252"/>
      <c r="C223" s="252"/>
      <c r="D223" s="252"/>
      <c r="E223" s="252"/>
      <c r="F223" s="252"/>
      <c r="G223" s="252"/>
      <c r="H223" s="252"/>
      <c r="I223" s="252"/>
      <c r="J223" s="252"/>
    </row>
    <row r="224" spans="1:10" ht="12.75">
      <c r="A224" s="252"/>
      <c r="B224" s="252"/>
      <c r="C224" s="252"/>
      <c r="D224" s="252"/>
      <c r="E224" s="252"/>
      <c r="F224" s="252"/>
      <c r="G224" s="252"/>
      <c r="H224" s="252"/>
      <c r="I224" s="252"/>
      <c r="J224" s="252"/>
    </row>
    <row r="225" spans="1:10" ht="12.75">
      <c r="A225" s="252"/>
      <c r="B225" s="252"/>
      <c r="C225" s="252"/>
      <c r="D225" s="252"/>
      <c r="E225" s="252"/>
      <c r="F225" s="252"/>
      <c r="G225" s="252"/>
      <c r="H225" s="252"/>
      <c r="I225" s="252"/>
      <c r="J225" s="252"/>
    </row>
    <row r="226" spans="1:10" ht="12.75">
      <c r="A226" s="252"/>
      <c r="B226" s="252"/>
      <c r="C226" s="252"/>
      <c r="D226" s="252"/>
      <c r="E226" s="252"/>
      <c r="F226" s="252"/>
      <c r="G226" s="252"/>
      <c r="H226" s="252"/>
      <c r="I226" s="252"/>
      <c r="J226" s="252"/>
    </row>
    <row r="227" spans="1:10" ht="12.75">
      <c r="A227" s="252"/>
      <c r="B227" s="252"/>
      <c r="C227" s="252"/>
      <c r="D227" s="252"/>
      <c r="E227" s="252"/>
      <c r="F227" s="252"/>
      <c r="G227" s="252"/>
      <c r="H227" s="252"/>
      <c r="I227" s="252"/>
      <c r="J227" s="252"/>
    </row>
    <row r="228" spans="1:10" ht="12.75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</row>
    <row r="229" spans="1:10" ht="12.75">
      <c r="A229" s="252"/>
      <c r="B229" s="252"/>
      <c r="C229" s="252"/>
      <c r="D229" s="252"/>
      <c r="E229" s="252"/>
      <c r="F229" s="252"/>
      <c r="G229" s="252"/>
      <c r="H229" s="252"/>
      <c r="I229" s="252"/>
      <c r="J229" s="252"/>
    </row>
    <row r="230" spans="1:10" ht="12.75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</row>
    <row r="231" spans="1:10" ht="12.75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</row>
    <row r="232" spans="1:10" ht="12.75">
      <c r="A232" s="252"/>
      <c r="B232" s="252"/>
      <c r="C232" s="252"/>
      <c r="D232" s="252"/>
      <c r="E232" s="252"/>
      <c r="F232" s="252"/>
      <c r="G232" s="252"/>
      <c r="H232" s="252"/>
      <c r="I232" s="252"/>
      <c r="J232" s="252"/>
    </row>
    <row r="233" spans="1:10" ht="12.75">
      <c r="A233" s="252"/>
      <c r="B233" s="252"/>
      <c r="C233" s="252"/>
      <c r="D233" s="252"/>
      <c r="E233" s="252"/>
      <c r="F233" s="252"/>
      <c r="G233" s="252"/>
      <c r="H233" s="252"/>
      <c r="I233" s="252"/>
      <c r="J233" s="252"/>
    </row>
    <row r="234" spans="1:10" ht="12.75">
      <c r="A234" s="252"/>
      <c r="B234" s="252"/>
      <c r="C234" s="252"/>
      <c r="D234" s="252"/>
      <c r="E234" s="252"/>
      <c r="F234" s="252"/>
      <c r="G234" s="252"/>
      <c r="H234" s="252"/>
      <c r="I234" s="252"/>
      <c r="J234" s="252"/>
    </row>
    <row r="235" spans="1:10" ht="12.75">
      <c r="A235" s="252"/>
      <c r="B235" s="252"/>
      <c r="C235" s="252"/>
      <c r="D235" s="252"/>
      <c r="E235" s="252"/>
      <c r="F235" s="252"/>
      <c r="G235" s="252"/>
      <c r="H235" s="252"/>
      <c r="I235" s="252"/>
      <c r="J235" s="252"/>
    </row>
    <row r="236" spans="1:10" ht="12.75">
      <c r="A236" s="252"/>
      <c r="B236" s="252"/>
      <c r="C236" s="252"/>
      <c r="D236" s="252"/>
      <c r="E236" s="252"/>
      <c r="F236" s="252"/>
      <c r="G236" s="252"/>
      <c r="H236" s="252"/>
      <c r="I236" s="252"/>
      <c r="J236" s="252"/>
    </row>
    <row r="237" spans="1:10" ht="12.75">
      <c r="A237" s="252"/>
      <c r="B237" s="252"/>
      <c r="C237" s="252"/>
      <c r="D237" s="252"/>
      <c r="E237" s="252"/>
      <c r="F237" s="252"/>
      <c r="G237" s="252"/>
      <c r="H237" s="252"/>
      <c r="I237" s="252"/>
      <c r="J237" s="252"/>
    </row>
    <row r="238" spans="1:10" ht="12.75">
      <c r="A238" s="252"/>
      <c r="B238" s="252"/>
      <c r="C238" s="252"/>
      <c r="D238" s="252"/>
      <c r="E238" s="252"/>
      <c r="F238" s="252"/>
      <c r="G238" s="252"/>
      <c r="H238" s="252"/>
      <c r="I238" s="252"/>
      <c r="J238" s="252"/>
    </row>
    <row r="239" spans="1:10" ht="12.75">
      <c r="A239" s="252"/>
      <c r="B239" s="252"/>
      <c r="C239" s="252"/>
      <c r="D239" s="252"/>
      <c r="E239" s="252"/>
      <c r="F239" s="252"/>
      <c r="G239" s="252"/>
      <c r="H239" s="252"/>
      <c r="I239" s="252"/>
      <c r="J239" s="252"/>
    </row>
    <row r="240" spans="1:10" ht="12.75">
      <c r="A240" s="252"/>
      <c r="B240" s="252"/>
      <c r="C240" s="252"/>
      <c r="D240" s="252"/>
      <c r="E240" s="252"/>
      <c r="F240" s="252"/>
      <c r="G240" s="252"/>
      <c r="H240" s="252"/>
      <c r="I240" s="252"/>
      <c r="J240" s="252"/>
    </row>
    <row r="241" spans="1:10" ht="12.75">
      <c r="A241" s="252"/>
      <c r="B241" s="252"/>
      <c r="C241" s="252"/>
      <c r="D241" s="252"/>
      <c r="E241" s="252"/>
      <c r="F241" s="252"/>
      <c r="G241" s="252"/>
      <c r="H241" s="252"/>
      <c r="I241" s="252"/>
      <c r="J241" s="252"/>
    </row>
    <row r="242" spans="1:10" ht="12.75">
      <c r="A242" s="252"/>
      <c r="B242" s="252"/>
      <c r="C242" s="252"/>
      <c r="D242" s="252"/>
      <c r="E242" s="252"/>
      <c r="F242" s="252"/>
      <c r="G242" s="252"/>
      <c r="H242" s="252"/>
      <c r="I242" s="252"/>
      <c r="J242" s="252"/>
    </row>
    <row r="243" spans="1:10" ht="12.75">
      <c r="A243" s="252"/>
      <c r="B243" s="252"/>
      <c r="C243" s="252"/>
      <c r="D243" s="252"/>
      <c r="E243" s="252"/>
      <c r="F243" s="252"/>
      <c r="G243" s="252"/>
      <c r="H243" s="252"/>
      <c r="I243" s="252"/>
      <c r="J243" s="252"/>
    </row>
    <row r="244" spans="1:10" ht="12.75">
      <c r="A244" s="252"/>
      <c r="B244" s="252"/>
      <c r="C244" s="252"/>
      <c r="D244" s="252"/>
      <c r="E244" s="252"/>
      <c r="F244" s="252"/>
      <c r="G244" s="252"/>
      <c r="H244" s="252"/>
      <c r="I244" s="252"/>
      <c r="J244" s="252"/>
    </row>
    <row r="245" spans="1:10" ht="12.75">
      <c r="A245" s="252"/>
      <c r="B245" s="252"/>
      <c r="C245" s="252"/>
      <c r="D245" s="252"/>
      <c r="E245" s="252"/>
      <c r="F245" s="252"/>
      <c r="G245" s="252"/>
      <c r="H245" s="252"/>
      <c r="I245" s="252"/>
      <c r="J245" s="252"/>
    </row>
    <row r="246" spans="1:10" ht="12.75">
      <c r="A246" s="252"/>
      <c r="B246" s="252"/>
      <c r="C246" s="252"/>
      <c r="D246" s="252"/>
      <c r="E246" s="252"/>
      <c r="F246" s="252"/>
      <c r="G246" s="252"/>
      <c r="H246" s="252"/>
      <c r="I246" s="252"/>
      <c r="J246" s="252"/>
    </row>
    <row r="247" spans="1:10" ht="12.75">
      <c r="A247" s="252"/>
      <c r="B247" s="252"/>
      <c r="C247" s="252"/>
      <c r="D247" s="252"/>
      <c r="E247" s="252"/>
      <c r="F247" s="252"/>
      <c r="G247" s="252"/>
      <c r="H247" s="252"/>
      <c r="I247" s="252"/>
      <c r="J247" s="252"/>
    </row>
    <row r="248" spans="1:10" ht="12.75">
      <c r="A248" s="252"/>
      <c r="B248" s="252"/>
      <c r="C248" s="252"/>
      <c r="D248" s="252"/>
      <c r="E248" s="252"/>
      <c r="F248" s="252"/>
      <c r="G248" s="252"/>
      <c r="H248" s="252"/>
      <c r="I248" s="252"/>
      <c r="J248" s="252"/>
    </row>
    <row r="249" spans="1:10" ht="12.75">
      <c r="A249" s="252"/>
      <c r="B249" s="252"/>
      <c r="C249" s="252"/>
      <c r="D249" s="252"/>
      <c r="E249" s="252"/>
      <c r="F249" s="252"/>
      <c r="G249" s="252"/>
      <c r="H249" s="252"/>
      <c r="I249" s="252"/>
      <c r="J249" s="252"/>
    </row>
    <row r="250" spans="1:10" ht="12.75">
      <c r="A250" s="252"/>
      <c r="B250" s="252"/>
      <c r="C250" s="252"/>
      <c r="D250" s="252"/>
      <c r="E250" s="252"/>
      <c r="F250" s="252"/>
      <c r="G250" s="252"/>
      <c r="H250" s="252"/>
      <c r="I250" s="252"/>
      <c r="J250" s="252"/>
    </row>
    <row r="251" spans="1:10" ht="12.75">
      <c r="A251" s="252"/>
      <c r="B251" s="252"/>
      <c r="C251" s="252"/>
      <c r="D251" s="252"/>
      <c r="E251" s="252"/>
      <c r="F251" s="252"/>
      <c r="G251" s="252"/>
      <c r="H251" s="252"/>
      <c r="I251" s="252"/>
      <c r="J251" s="252"/>
    </row>
    <row r="252" spans="1:10" ht="12.75">
      <c r="A252" s="252"/>
      <c r="B252" s="252"/>
      <c r="C252" s="252"/>
      <c r="D252" s="252"/>
      <c r="E252" s="252"/>
      <c r="F252" s="252"/>
      <c r="G252" s="252"/>
      <c r="H252" s="252"/>
      <c r="I252" s="252"/>
      <c r="J252" s="252"/>
    </row>
    <row r="253" spans="1:10" ht="12.75">
      <c r="A253" s="252"/>
      <c r="B253" s="252"/>
      <c r="C253" s="252"/>
      <c r="D253" s="252"/>
      <c r="E253" s="252"/>
      <c r="F253" s="252"/>
      <c r="G253" s="252"/>
      <c r="H253" s="252"/>
      <c r="I253" s="252"/>
      <c r="J253" s="252"/>
    </row>
    <row r="254" spans="1:10" ht="12.75">
      <c r="A254" s="252"/>
      <c r="B254" s="252"/>
      <c r="C254" s="252"/>
      <c r="D254" s="252"/>
      <c r="E254" s="252"/>
      <c r="F254" s="252"/>
      <c r="G254" s="252"/>
      <c r="H254" s="252"/>
      <c r="I254" s="252"/>
      <c r="J254" s="252"/>
    </row>
    <row r="255" spans="1:10" ht="12.75">
      <c r="A255" s="252"/>
      <c r="B255" s="252"/>
      <c r="C255" s="252"/>
      <c r="D255" s="252"/>
      <c r="E255" s="252"/>
      <c r="F255" s="252"/>
      <c r="G255" s="252"/>
      <c r="H255" s="252"/>
      <c r="I255" s="252"/>
      <c r="J255" s="252"/>
    </row>
    <row r="256" spans="1:10" ht="12.75">
      <c r="A256" s="252"/>
      <c r="B256" s="252"/>
      <c r="C256" s="252"/>
      <c r="D256" s="252"/>
      <c r="E256" s="252"/>
      <c r="F256" s="252"/>
      <c r="G256" s="252"/>
      <c r="H256" s="252"/>
      <c r="I256" s="252"/>
      <c r="J256" s="252"/>
    </row>
    <row r="257" spans="1:10" ht="12.75">
      <c r="A257" s="252"/>
      <c r="B257" s="252"/>
      <c r="C257" s="252"/>
      <c r="D257" s="252"/>
      <c r="E257" s="252"/>
      <c r="F257" s="252"/>
      <c r="G257" s="252"/>
      <c r="H257" s="252"/>
      <c r="I257" s="252"/>
      <c r="J257" s="252"/>
    </row>
    <row r="258" spans="1:10" ht="12.75">
      <c r="A258" s="252"/>
      <c r="B258" s="252"/>
      <c r="C258" s="252"/>
      <c r="D258" s="252"/>
      <c r="E258" s="252"/>
      <c r="F258" s="252"/>
      <c r="G258" s="252"/>
      <c r="H258" s="252"/>
      <c r="I258" s="252"/>
      <c r="J258" s="252"/>
    </row>
    <row r="259" spans="1:10" ht="12.75">
      <c r="A259" s="252"/>
      <c r="B259" s="252"/>
      <c r="C259" s="252"/>
      <c r="D259" s="252"/>
      <c r="E259" s="252"/>
      <c r="F259" s="252"/>
      <c r="G259" s="252"/>
      <c r="H259" s="252"/>
      <c r="I259" s="252"/>
      <c r="J259" s="252"/>
    </row>
    <row r="260" spans="1:10" ht="12.75">
      <c r="A260" s="252"/>
      <c r="B260" s="252"/>
      <c r="C260" s="252"/>
      <c r="D260" s="252"/>
      <c r="E260" s="252"/>
      <c r="F260" s="252"/>
      <c r="G260" s="252"/>
      <c r="H260" s="252"/>
      <c r="I260" s="252"/>
      <c r="J260" s="252"/>
    </row>
    <row r="261" spans="1:10" ht="12.75">
      <c r="A261" s="252"/>
      <c r="B261" s="252"/>
      <c r="C261" s="252"/>
      <c r="D261" s="252"/>
      <c r="E261" s="252"/>
      <c r="F261" s="252"/>
      <c r="G261" s="252"/>
      <c r="H261" s="252"/>
      <c r="I261" s="252"/>
      <c r="J261" s="252"/>
    </row>
    <row r="262" spans="1:10" ht="12.75">
      <c r="A262" s="252"/>
      <c r="B262" s="252"/>
      <c r="C262" s="252"/>
      <c r="D262" s="252"/>
      <c r="E262" s="252"/>
      <c r="F262" s="252"/>
      <c r="G262" s="252"/>
      <c r="H262" s="252"/>
      <c r="I262" s="252"/>
      <c r="J262" s="252"/>
    </row>
    <row r="263" spans="1:10" ht="12.75">
      <c r="A263" s="252"/>
      <c r="B263" s="252"/>
      <c r="C263" s="252"/>
      <c r="D263" s="252"/>
      <c r="E263" s="252"/>
      <c r="F263" s="252"/>
      <c r="G263" s="252"/>
      <c r="H263" s="252"/>
      <c r="I263" s="252"/>
      <c r="J263" s="252"/>
    </row>
    <row r="264" spans="1:10" ht="12.75">
      <c r="A264" s="252"/>
      <c r="B264" s="252"/>
      <c r="C264" s="252"/>
      <c r="D264" s="252"/>
      <c r="E264" s="252"/>
      <c r="F264" s="252"/>
      <c r="G264" s="252"/>
      <c r="H264" s="252"/>
      <c r="I264" s="252"/>
      <c r="J264" s="252"/>
    </row>
    <row r="265" spans="1:10" ht="12.75">
      <c r="A265" s="252"/>
      <c r="B265" s="252"/>
      <c r="C265" s="252"/>
      <c r="D265" s="252"/>
      <c r="E265" s="252"/>
      <c r="F265" s="252"/>
      <c r="G265" s="252"/>
      <c r="H265" s="252"/>
      <c r="I265" s="252"/>
      <c r="J265" s="252"/>
    </row>
    <row r="266" spans="1:10" ht="12.75">
      <c r="A266" s="252"/>
      <c r="B266" s="252"/>
      <c r="C266" s="252"/>
      <c r="D266" s="252"/>
      <c r="E266" s="252"/>
      <c r="F266" s="252"/>
      <c r="G266" s="252"/>
      <c r="H266" s="252"/>
      <c r="I266" s="252"/>
      <c r="J266" s="252"/>
    </row>
    <row r="267" spans="1:10" ht="12.75">
      <c r="A267" s="252"/>
      <c r="B267" s="252"/>
      <c r="C267" s="252"/>
      <c r="D267" s="252"/>
      <c r="E267" s="252"/>
      <c r="F267" s="252"/>
      <c r="G267" s="252"/>
      <c r="H267" s="252"/>
      <c r="I267" s="252"/>
      <c r="J267" s="252"/>
    </row>
    <row r="268" spans="1:10" ht="12.75">
      <c r="A268" s="252"/>
      <c r="B268" s="252"/>
      <c r="C268" s="252"/>
      <c r="D268" s="252"/>
      <c r="E268" s="252"/>
      <c r="F268" s="252"/>
      <c r="G268" s="252"/>
      <c r="H268" s="252"/>
      <c r="I268" s="252"/>
      <c r="J268" s="252"/>
    </row>
    <row r="269" spans="1:10" ht="12.75">
      <c r="A269" s="252"/>
      <c r="B269" s="252"/>
      <c r="C269" s="252"/>
      <c r="D269" s="252"/>
      <c r="E269" s="252"/>
      <c r="F269" s="252"/>
      <c r="G269" s="252"/>
      <c r="H269" s="252"/>
      <c r="I269" s="252"/>
      <c r="J269" s="252"/>
    </row>
    <row r="270" spans="1:10" ht="12.75">
      <c r="A270" s="252"/>
      <c r="B270" s="252"/>
      <c r="C270" s="252"/>
      <c r="D270" s="252"/>
      <c r="E270" s="252"/>
      <c r="F270" s="252"/>
      <c r="G270" s="252"/>
      <c r="H270" s="252"/>
      <c r="I270" s="252"/>
      <c r="J270" s="252"/>
    </row>
    <row r="271" spans="1:10" ht="12.75">
      <c r="A271" s="252"/>
      <c r="B271" s="252"/>
      <c r="C271" s="252"/>
      <c r="D271" s="252"/>
      <c r="E271" s="252"/>
      <c r="F271" s="252"/>
      <c r="G271" s="252"/>
      <c r="H271" s="252"/>
      <c r="I271" s="252"/>
      <c r="J271" s="252"/>
    </row>
    <row r="272" spans="1:10" ht="12.75">
      <c r="A272" s="252"/>
      <c r="B272" s="252"/>
      <c r="C272" s="252"/>
      <c r="D272" s="252"/>
      <c r="E272" s="252"/>
      <c r="F272" s="252"/>
      <c r="G272" s="252"/>
      <c r="H272" s="252"/>
      <c r="I272" s="252"/>
      <c r="J272" s="252"/>
    </row>
    <row r="273" spans="1:10" ht="12.75">
      <c r="A273" s="252"/>
      <c r="B273" s="252"/>
      <c r="C273" s="252"/>
      <c r="D273" s="252"/>
      <c r="E273" s="252"/>
      <c r="F273" s="252"/>
      <c r="G273" s="252"/>
      <c r="H273" s="252"/>
      <c r="I273" s="252"/>
      <c r="J273" s="252"/>
    </row>
    <row r="274" spans="1:10" ht="12.75">
      <c r="A274" s="252"/>
      <c r="B274" s="252"/>
      <c r="C274" s="252"/>
      <c r="D274" s="252"/>
      <c r="E274" s="252"/>
      <c r="F274" s="252"/>
      <c r="G274" s="252"/>
      <c r="H274" s="252"/>
      <c r="I274" s="252"/>
      <c r="J274" s="252"/>
    </row>
    <row r="275" spans="1:10" ht="12.75">
      <c r="A275" s="252"/>
      <c r="B275" s="252"/>
      <c r="C275" s="252"/>
      <c r="D275" s="252"/>
      <c r="E275" s="252"/>
      <c r="F275" s="252"/>
      <c r="G275" s="252"/>
      <c r="H275" s="252"/>
      <c r="I275" s="252"/>
      <c r="J275" s="252"/>
    </row>
    <row r="276" spans="1:10" ht="12.75">
      <c r="A276" s="252"/>
      <c r="B276" s="252"/>
      <c r="C276" s="252"/>
      <c r="D276" s="252"/>
      <c r="E276" s="252"/>
      <c r="F276" s="252"/>
      <c r="G276" s="252"/>
      <c r="H276" s="252"/>
      <c r="I276" s="252"/>
      <c r="J276" s="252"/>
    </row>
    <row r="277" spans="1:10" ht="12.75">
      <c r="A277" s="252"/>
      <c r="B277" s="252"/>
      <c r="C277" s="252"/>
      <c r="D277" s="252"/>
      <c r="E277" s="252"/>
      <c r="F277" s="252"/>
      <c r="G277" s="252"/>
      <c r="H277" s="252"/>
      <c r="I277" s="252"/>
      <c r="J277" s="252"/>
    </row>
    <row r="278" spans="1:10" ht="12.75">
      <c r="A278" s="252"/>
      <c r="B278" s="252"/>
      <c r="C278" s="252"/>
      <c r="D278" s="252"/>
      <c r="E278" s="252"/>
      <c r="F278" s="252"/>
      <c r="G278" s="252"/>
      <c r="H278" s="252"/>
      <c r="I278" s="252"/>
      <c r="J278" s="252"/>
    </row>
    <row r="279" spans="1:10" ht="12.75">
      <c r="A279" s="252"/>
      <c r="B279" s="252"/>
      <c r="C279" s="252"/>
      <c r="D279" s="252"/>
      <c r="E279" s="252"/>
      <c r="F279" s="252"/>
      <c r="G279" s="252"/>
      <c r="H279" s="252"/>
      <c r="I279" s="252"/>
      <c r="J279" s="252"/>
    </row>
    <row r="280" spans="1:10" ht="12.75">
      <c r="A280" s="252"/>
      <c r="B280" s="252"/>
      <c r="C280" s="252"/>
      <c r="D280" s="252"/>
      <c r="E280" s="252"/>
      <c r="F280" s="252"/>
      <c r="G280" s="252"/>
      <c r="H280" s="252"/>
      <c r="I280" s="252"/>
      <c r="J280" s="252"/>
    </row>
    <row r="281" spans="1:10" ht="12.75">
      <c r="A281" s="252"/>
      <c r="B281" s="252"/>
      <c r="C281" s="252"/>
      <c r="D281" s="252"/>
      <c r="E281" s="252"/>
      <c r="F281" s="252"/>
      <c r="G281" s="252"/>
      <c r="H281" s="252"/>
      <c r="I281" s="252"/>
      <c r="J281" s="252"/>
    </row>
    <row r="282" spans="1:10" ht="12.75">
      <c r="A282" s="252"/>
      <c r="B282" s="252"/>
      <c r="C282" s="252"/>
      <c r="D282" s="252"/>
      <c r="E282" s="252"/>
      <c r="F282" s="252"/>
      <c r="G282" s="252"/>
      <c r="H282" s="252"/>
      <c r="I282" s="252"/>
      <c r="J282" s="252"/>
    </row>
    <row r="283" spans="1:10" ht="12.75">
      <c r="A283" s="252"/>
      <c r="B283" s="252"/>
      <c r="C283" s="252"/>
      <c r="D283" s="252"/>
      <c r="E283" s="252"/>
      <c r="F283" s="252"/>
      <c r="G283" s="252"/>
      <c r="H283" s="252"/>
      <c r="I283" s="252"/>
      <c r="J283" s="252"/>
    </row>
    <row r="284" spans="1:10" ht="12.75">
      <c r="A284" s="252"/>
      <c r="B284" s="252"/>
      <c r="C284" s="252"/>
      <c r="D284" s="252"/>
      <c r="E284" s="252"/>
      <c r="F284" s="252"/>
      <c r="G284" s="252"/>
      <c r="H284" s="252"/>
      <c r="I284" s="252"/>
      <c r="J284" s="252"/>
    </row>
    <row r="285" spans="1:10" ht="12.75">
      <c r="A285" s="252"/>
      <c r="B285" s="252"/>
      <c r="C285" s="252"/>
      <c r="D285" s="252"/>
      <c r="E285" s="252"/>
      <c r="F285" s="252"/>
      <c r="G285" s="252"/>
      <c r="H285" s="252"/>
      <c r="I285" s="252"/>
      <c r="J285" s="252"/>
    </row>
    <row r="286" spans="1:10" ht="12.75">
      <c r="A286" s="252"/>
      <c r="B286" s="252"/>
      <c r="C286" s="252"/>
      <c r="D286" s="252"/>
      <c r="E286" s="252"/>
      <c r="F286" s="252"/>
      <c r="G286" s="252"/>
      <c r="H286" s="252"/>
      <c r="I286" s="252"/>
      <c r="J286" s="252"/>
    </row>
    <row r="287" spans="1:10" ht="12.75">
      <c r="A287" s="252"/>
      <c r="B287" s="252"/>
      <c r="C287" s="252"/>
      <c r="D287" s="252"/>
      <c r="E287" s="252"/>
      <c r="F287" s="252"/>
      <c r="G287" s="252"/>
      <c r="H287" s="252"/>
      <c r="I287" s="252"/>
      <c r="J287" s="252"/>
    </row>
    <row r="288" spans="1:10" ht="12.75">
      <c r="A288" s="252"/>
      <c r="B288" s="252"/>
      <c r="C288" s="252"/>
      <c r="D288" s="252"/>
      <c r="E288" s="252"/>
      <c r="F288" s="252"/>
      <c r="G288" s="252"/>
      <c r="H288" s="252"/>
      <c r="I288" s="252"/>
      <c r="J288" s="252"/>
    </row>
    <row r="289" spans="1:10" ht="12.75">
      <c r="A289" s="252"/>
      <c r="B289" s="252"/>
      <c r="C289" s="252"/>
      <c r="D289" s="252"/>
      <c r="E289" s="252"/>
      <c r="F289" s="252"/>
      <c r="G289" s="252"/>
      <c r="H289" s="252"/>
      <c r="I289" s="252"/>
      <c r="J289" s="252"/>
    </row>
    <row r="290" spans="1:10" ht="12.75">
      <c r="A290" s="252"/>
      <c r="B290" s="252"/>
      <c r="C290" s="252"/>
      <c r="D290" s="252"/>
      <c r="E290" s="252"/>
      <c r="F290" s="252"/>
      <c r="G290" s="252"/>
      <c r="H290" s="252"/>
      <c r="I290" s="252"/>
      <c r="J290" s="252"/>
    </row>
    <row r="291" spans="1:10" ht="12.75">
      <c r="A291" s="252"/>
      <c r="B291" s="252"/>
      <c r="C291" s="252"/>
      <c r="D291" s="252"/>
      <c r="E291" s="252"/>
      <c r="F291" s="252"/>
      <c r="G291" s="252"/>
      <c r="H291" s="252"/>
      <c r="I291" s="252"/>
      <c r="J291" s="252"/>
    </row>
    <row r="292" spans="1:10" ht="12.75">
      <c r="A292" s="252"/>
      <c r="B292" s="252"/>
      <c r="C292" s="252"/>
      <c r="D292" s="252"/>
      <c r="E292" s="252"/>
      <c r="F292" s="252"/>
      <c r="G292" s="252"/>
      <c r="H292" s="252"/>
      <c r="I292" s="252"/>
      <c r="J292" s="252"/>
    </row>
    <row r="293" spans="1:10" ht="12.75">
      <c r="A293" s="252"/>
      <c r="B293" s="252"/>
      <c r="C293" s="252"/>
      <c r="D293" s="252"/>
      <c r="E293" s="252"/>
      <c r="F293" s="252"/>
      <c r="G293" s="252"/>
      <c r="H293" s="252"/>
      <c r="I293" s="252"/>
      <c r="J293" s="252"/>
    </row>
    <row r="294" spans="1:10" ht="12.75">
      <c r="A294" s="252"/>
      <c r="B294" s="252"/>
      <c r="C294" s="252"/>
      <c r="D294" s="252"/>
      <c r="E294" s="252"/>
      <c r="F294" s="252"/>
      <c r="G294" s="252"/>
      <c r="H294" s="252"/>
      <c r="I294" s="252"/>
      <c r="J294" s="252"/>
    </row>
    <row r="295" spans="1:10" ht="12.75">
      <c r="A295" s="252"/>
      <c r="B295" s="252"/>
      <c r="C295" s="252"/>
      <c r="D295" s="252"/>
      <c r="E295" s="252"/>
      <c r="F295" s="252"/>
      <c r="G295" s="252"/>
      <c r="H295" s="252"/>
      <c r="I295" s="252"/>
      <c r="J295" s="252"/>
    </row>
    <row r="296" spans="1:10" ht="12.75">
      <c r="A296" s="252"/>
      <c r="B296" s="252"/>
      <c r="C296" s="252"/>
      <c r="D296" s="252"/>
      <c r="E296" s="252"/>
      <c r="F296" s="252"/>
      <c r="G296" s="252"/>
      <c r="H296" s="252"/>
      <c r="I296" s="252"/>
      <c r="J296" s="252"/>
    </row>
    <row r="297" spans="1:10" ht="12.75">
      <c r="A297" s="252"/>
      <c r="B297" s="252"/>
      <c r="C297" s="252"/>
      <c r="D297" s="252"/>
      <c r="E297" s="252"/>
      <c r="F297" s="252"/>
      <c r="G297" s="252"/>
      <c r="H297" s="252"/>
      <c r="I297" s="252"/>
      <c r="J297" s="252"/>
    </row>
    <row r="298" spans="1:10" ht="12.75">
      <c r="A298" s="252"/>
      <c r="B298" s="252"/>
      <c r="C298" s="252"/>
      <c r="D298" s="252"/>
      <c r="E298" s="252"/>
      <c r="F298" s="252"/>
      <c r="G298" s="252"/>
      <c r="H298" s="252"/>
      <c r="I298" s="252"/>
      <c r="J298" s="252"/>
    </row>
    <row r="299" spans="1:10" ht="12.75">
      <c r="A299" s="252"/>
      <c r="B299" s="252"/>
      <c r="C299" s="252"/>
      <c r="D299" s="252"/>
      <c r="E299" s="252"/>
      <c r="F299" s="252"/>
      <c r="G299" s="252"/>
      <c r="H299" s="252"/>
      <c r="I299" s="252"/>
      <c r="J299" s="252"/>
    </row>
    <row r="300" spans="1:10" ht="12.75">
      <c r="A300" s="252"/>
      <c r="B300" s="252"/>
      <c r="C300" s="252"/>
      <c r="D300" s="252"/>
      <c r="E300" s="252"/>
      <c r="F300" s="252"/>
      <c r="G300" s="252"/>
      <c r="H300" s="252"/>
      <c r="I300" s="252"/>
      <c r="J300" s="252"/>
    </row>
    <row r="301" spans="1:10" ht="12.75">
      <c r="A301" s="252"/>
      <c r="B301" s="252"/>
      <c r="C301" s="252"/>
      <c r="D301" s="252"/>
      <c r="E301" s="252"/>
      <c r="F301" s="252"/>
      <c r="G301" s="252"/>
      <c r="H301" s="252"/>
      <c r="I301" s="252"/>
      <c r="J301" s="252"/>
    </row>
    <row r="302" spans="1:10" ht="12.75">
      <c r="A302" s="252"/>
      <c r="B302" s="252"/>
      <c r="C302" s="252"/>
      <c r="D302" s="252"/>
      <c r="E302" s="252"/>
      <c r="F302" s="252"/>
      <c r="G302" s="252"/>
      <c r="H302" s="252"/>
      <c r="I302" s="252"/>
      <c r="J302" s="252"/>
    </row>
    <row r="303" spans="1:10" ht="12.75">
      <c r="A303" s="252"/>
      <c r="B303" s="252"/>
      <c r="C303" s="252"/>
      <c r="D303" s="252"/>
      <c r="E303" s="252"/>
      <c r="F303" s="252"/>
      <c r="G303" s="252"/>
      <c r="H303" s="252"/>
      <c r="I303" s="252"/>
      <c r="J303" s="252"/>
    </row>
    <row r="304" spans="1:10" ht="12.75">
      <c r="A304" s="252"/>
      <c r="B304" s="252"/>
      <c r="C304" s="252"/>
      <c r="D304" s="252"/>
      <c r="E304" s="252"/>
      <c r="F304" s="252"/>
      <c r="G304" s="252"/>
      <c r="H304" s="252"/>
      <c r="I304" s="252"/>
      <c r="J304" s="252"/>
    </row>
    <row r="305" spans="1:10" ht="12.75">
      <c r="A305" s="252"/>
      <c r="B305" s="252"/>
      <c r="C305" s="252"/>
      <c r="D305" s="252"/>
      <c r="E305" s="252"/>
      <c r="F305" s="252"/>
      <c r="G305" s="252"/>
      <c r="H305" s="252"/>
      <c r="I305" s="252"/>
      <c r="J305" s="252"/>
    </row>
    <row r="306" spans="1:10" ht="12.75">
      <c r="A306" s="252"/>
      <c r="B306" s="252"/>
      <c r="C306" s="252"/>
      <c r="D306" s="252"/>
      <c r="E306" s="252"/>
      <c r="F306" s="252"/>
      <c r="G306" s="252"/>
      <c r="H306" s="252"/>
      <c r="I306" s="252"/>
      <c r="J306" s="252"/>
    </row>
    <row r="307" spans="1:10" ht="12.75">
      <c r="A307" s="252"/>
      <c r="B307" s="252"/>
      <c r="C307" s="252"/>
      <c r="D307" s="252"/>
      <c r="E307" s="252"/>
      <c r="F307" s="252"/>
      <c r="G307" s="252"/>
      <c r="H307" s="252"/>
      <c r="I307" s="252"/>
      <c r="J307" s="252"/>
    </row>
    <row r="308" spans="1:10" ht="12.75">
      <c r="A308" s="252"/>
      <c r="B308" s="252"/>
      <c r="C308" s="252"/>
      <c r="D308" s="252"/>
      <c r="E308" s="252"/>
      <c r="F308" s="252"/>
      <c r="G308" s="252"/>
      <c r="H308" s="252"/>
      <c r="I308" s="252"/>
      <c r="J308" s="252"/>
    </row>
    <row r="309" spans="1:10" ht="12.75">
      <c r="A309" s="252"/>
      <c r="B309" s="252"/>
      <c r="C309" s="252"/>
      <c r="D309" s="252"/>
      <c r="E309" s="252"/>
      <c r="F309" s="252"/>
      <c r="G309" s="252"/>
      <c r="H309" s="252"/>
      <c r="I309" s="252"/>
      <c r="J309" s="252"/>
    </row>
    <row r="310" spans="1:10" ht="12.75">
      <c r="A310" s="252"/>
      <c r="B310" s="252"/>
      <c r="C310" s="252"/>
      <c r="D310" s="252"/>
      <c r="E310" s="252"/>
      <c r="F310" s="252"/>
      <c r="G310" s="252"/>
      <c r="H310" s="252"/>
      <c r="I310" s="252"/>
      <c r="J310" s="252"/>
    </row>
    <row r="311" spans="1:10" ht="12.75">
      <c r="A311" s="252"/>
      <c r="B311" s="252"/>
      <c r="C311" s="252"/>
      <c r="D311" s="252"/>
      <c r="E311" s="252"/>
      <c r="F311" s="252"/>
      <c r="G311" s="252"/>
      <c r="H311" s="252"/>
      <c r="I311" s="252"/>
      <c r="J311" s="252"/>
    </row>
    <row r="312" spans="1:10" ht="12.75">
      <c r="A312" s="252"/>
      <c r="B312" s="252"/>
      <c r="C312" s="252"/>
      <c r="D312" s="252"/>
      <c r="E312" s="252"/>
      <c r="F312" s="252"/>
      <c r="G312" s="252"/>
      <c r="H312" s="252"/>
      <c r="I312" s="252"/>
      <c r="J312" s="252"/>
    </row>
    <row r="313" spans="1:10" ht="12.75">
      <c r="A313" s="252"/>
      <c r="B313" s="252"/>
      <c r="C313" s="252"/>
      <c r="D313" s="252"/>
      <c r="E313" s="252"/>
      <c r="F313" s="252"/>
      <c r="G313" s="252"/>
      <c r="H313" s="252"/>
      <c r="I313" s="252"/>
      <c r="J313" s="252"/>
    </row>
    <row r="314" spans="1:10" ht="12.75">
      <c r="A314" s="252"/>
      <c r="B314" s="252"/>
      <c r="C314" s="252"/>
      <c r="D314" s="252"/>
      <c r="E314" s="252"/>
      <c r="F314" s="252"/>
      <c r="G314" s="252"/>
      <c r="H314" s="252"/>
      <c r="I314" s="252"/>
      <c r="J314" s="252"/>
    </row>
    <row r="315" spans="1:10" ht="12.75">
      <c r="A315" s="252"/>
      <c r="B315" s="252"/>
      <c r="C315" s="252"/>
      <c r="D315" s="252"/>
      <c r="E315" s="252"/>
      <c r="F315" s="252"/>
      <c r="G315" s="252"/>
      <c r="H315" s="252"/>
      <c r="I315" s="252"/>
      <c r="J315" s="252"/>
    </row>
    <row r="316" spans="1:10" ht="12.75">
      <c r="A316" s="252"/>
      <c r="B316" s="252"/>
      <c r="C316" s="252"/>
      <c r="D316" s="252"/>
      <c r="E316" s="252"/>
      <c r="F316" s="252"/>
      <c r="G316" s="252"/>
      <c r="H316" s="252"/>
      <c r="I316" s="252"/>
      <c r="J316" s="252"/>
    </row>
    <row r="317" spans="1:10" ht="12.75">
      <c r="A317" s="252"/>
      <c r="B317" s="252"/>
      <c r="C317" s="252"/>
      <c r="D317" s="252"/>
      <c r="E317" s="252"/>
      <c r="F317" s="252"/>
      <c r="G317" s="252"/>
      <c r="H317" s="252"/>
      <c r="I317" s="252"/>
      <c r="J317" s="252"/>
    </row>
    <row r="318" spans="1:10" ht="12.75">
      <c r="A318" s="252"/>
      <c r="B318" s="252"/>
      <c r="C318" s="252"/>
      <c r="D318" s="252"/>
      <c r="E318" s="252"/>
      <c r="F318" s="252"/>
      <c r="G318" s="252"/>
      <c r="H318" s="252"/>
      <c r="I318" s="252"/>
      <c r="J318" s="252"/>
    </row>
    <row r="319" spans="1:10" ht="12.75">
      <c r="A319" s="252"/>
      <c r="B319" s="252"/>
      <c r="C319" s="252"/>
      <c r="D319" s="252"/>
      <c r="E319" s="252"/>
      <c r="F319" s="252"/>
      <c r="G319" s="252"/>
      <c r="H319" s="252"/>
      <c r="I319" s="252"/>
      <c r="J319" s="252"/>
    </row>
    <row r="320" spans="1:10" ht="12.75">
      <c r="A320" s="252"/>
      <c r="B320" s="252"/>
      <c r="C320" s="252"/>
      <c r="D320" s="252"/>
      <c r="E320" s="252"/>
      <c r="F320" s="252"/>
      <c r="G320" s="252"/>
      <c r="H320" s="252"/>
      <c r="I320" s="252"/>
      <c r="J320" s="252"/>
    </row>
    <row r="321" spans="1:10" ht="12.75">
      <c r="A321" s="252"/>
      <c r="B321" s="252"/>
      <c r="C321" s="252"/>
      <c r="D321" s="252"/>
      <c r="E321" s="252"/>
      <c r="F321" s="252"/>
      <c r="G321" s="252"/>
      <c r="H321" s="252"/>
      <c r="I321" s="252"/>
      <c r="J321" s="252"/>
    </row>
    <row r="322" spans="1:10" ht="12.75">
      <c r="A322" s="252"/>
      <c r="B322" s="252"/>
      <c r="C322" s="252"/>
      <c r="D322" s="252"/>
      <c r="E322" s="252"/>
      <c r="F322" s="252"/>
      <c r="G322" s="252"/>
      <c r="H322" s="252"/>
      <c r="I322" s="252"/>
      <c r="J322" s="252"/>
    </row>
    <row r="323" spans="1:10" ht="12.75">
      <c r="A323" s="252"/>
      <c r="B323" s="252"/>
      <c r="C323" s="252"/>
      <c r="D323" s="252"/>
      <c r="E323" s="252"/>
      <c r="F323" s="252"/>
      <c r="G323" s="252"/>
      <c r="H323" s="252"/>
      <c r="I323" s="252"/>
      <c r="J323" s="252"/>
    </row>
    <row r="324" spans="1:10" ht="12.75">
      <c r="A324" s="252"/>
      <c r="B324" s="252"/>
      <c r="C324" s="252"/>
      <c r="D324" s="252"/>
      <c r="E324" s="252"/>
      <c r="F324" s="252"/>
      <c r="G324" s="252"/>
      <c r="H324" s="252"/>
      <c r="I324" s="252"/>
      <c r="J324" s="252"/>
    </row>
    <row r="325" spans="1:10" ht="12.75">
      <c r="A325" s="252"/>
      <c r="B325" s="252"/>
      <c r="C325" s="252"/>
      <c r="D325" s="252"/>
      <c r="E325" s="252"/>
      <c r="F325" s="252"/>
      <c r="G325" s="252"/>
      <c r="H325" s="252"/>
      <c r="I325" s="252"/>
      <c r="J325" s="252"/>
    </row>
    <row r="326" spans="1:10" ht="12.75">
      <c r="A326" s="252"/>
      <c r="B326" s="252"/>
      <c r="C326" s="252"/>
      <c r="D326" s="252"/>
      <c r="E326" s="252"/>
      <c r="F326" s="252"/>
      <c r="G326" s="252"/>
      <c r="H326" s="252"/>
      <c r="I326" s="252"/>
      <c r="J326" s="252"/>
    </row>
    <row r="327" spans="1:10" ht="12.75">
      <c r="A327" s="252"/>
      <c r="B327" s="252"/>
      <c r="C327" s="252"/>
      <c r="D327" s="252"/>
      <c r="E327" s="252"/>
      <c r="F327" s="252"/>
      <c r="G327" s="252"/>
      <c r="H327" s="252"/>
      <c r="I327" s="252"/>
      <c r="J327" s="252"/>
    </row>
    <row r="328" spans="1:10" ht="12.75">
      <c r="A328" s="252"/>
      <c r="B328" s="252"/>
      <c r="C328" s="252"/>
      <c r="D328" s="252"/>
      <c r="E328" s="252"/>
      <c r="F328" s="252"/>
      <c r="G328" s="252"/>
      <c r="H328" s="252"/>
      <c r="I328" s="252"/>
      <c r="J328" s="252"/>
    </row>
    <row r="329" spans="1:10" ht="12.75">
      <c r="A329" s="252"/>
      <c r="B329" s="252"/>
      <c r="C329" s="252"/>
      <c r="D329" s="252"/>
      <c r="E329" s="252"/>
      <c r="F329" s="252"/>
      <c r="G329" s="252"/>
      <c r="H329" s="252"/>
      <c r="I329" s="252"/>
      <c r="J329" s="252"/>
    </row>
    <row r="330" spans="1:10" ht="12.75">
      <c r="A330" s="252"/>
      <c r="B330" s="252"/>
      <c r="C330" s="252"/>
      <c r="D330" s="252"/>
      <c r="E330" s="252"/>
      <c r="F330" s="252"/>
      <c r="G330" s="252"/>
      <c r="H330" s="252"/>
      <c r="I330" s="252"/>
      <c r="J330" s="252"/>
    </row>
    <row r="331" spans="1:10" ht="12.75">
      <c r="A331" s="252"/>
      <c r="B331" s="252"/>
      <c r="C331" s="252"/>
      <c r="D331" s="252"/>
      <c r="E331" s="252"/>
      <c r="F331" s="252"/>
      <c r="G331" s="252"/>
      <c r="H331" s="252"/>
      <c r="I331" s="252"/>
      <c r="J331" s="252"/>
    </row>
    <row r="332" spans="1:10" ht="12.75">
      <c r="A332" s="252"/>
      <c r="B332" s="252"/>
      <c r="C332" s="252"/>
      <c r="D332" s="252"/>
      <c r="E332" s="252"/>
      <c r="F332" s="252"/>
      <c r="G332" s="252"/>
      <c r="H332" s="252"/>
      <c r="I332" s="252"/>
      <c r="J332" s="252"/>
    </row>
    <row r="333" spans="1:10" ht="12.75">
      <c r="A333" s="252"/>
      <c r="B333" s="252"/>
      <c r="C333" s="252"/>
      <c r="D333" s="252"/>
      <c r="E333" s="252"/>
      <c r="F333" s="252"/>
      <c r="G333" s="252"/>
      <c r="H333" s="252"/>
      <c r="I333" s="252"/>
      <c r="J333" s="252"/>
    </row>
    <row r="334" spans="1:10" ht="12.75">
      <c r="A334" s="252"/>
      <c r="B334" s="252"/>
      <c r="C334" s="252"/>
      <c r="D334" s="252"/>
      <c r="E334" s="252"/>
      <c r="F334" s="252"/>
      <c r="G334" s="252"/>
      <c r="H334" s="252"/>
      <c r="I334" s="252"/>
      <c r="J334" s="252"/>
    </row>
    <row r="335" spans="1:10" ht="12.75">
      <c r="A335" s="252"/>
      <c r="B335" s="252"/>
      <c r="C335" s="252"/>
      <c r="D335" s="252"/>
      <c r="E335" s="252"/>
      <c r="F335" s="252"/>
      <c r="G335" s="252"/>
      <c r="H335" s="252"/>
      <c r="I335" s="252"/>
      <c r="J335" s="252"/>
    </row>
    <row r="336" spans="1:10" ht="12.75">
      <c r="A336" s="252"/>
      <c r="B336" s="252"/>
      <c r="C336" s="252"/>
      <c r="D336" s="252"/>
      <c r="E336" s="252"/>
      <c r="F336" s="252"/>
      <c r="G336" s="252"/>
      <c r="H336" s="252"/>
      <c r="I336" s="252"/>
      <c r="J336" s="252"/>
    </row>
  </sheetData>
  <sheetProtection/>
  <mergeCells count="10">
    <mergeCell ref="E39:F39"/>
    <mergeCell ref="G39:H39"/>
    <mergeCell ref="E11:F11"/>
    <mergeCell ref="G11:H11"/>
    <mergeCell ref="E19:F19"/>
    <mergeCell ref="G19:H19"/>
    <mergeCell ref="E26:F26"/>
    <mergeCell ref="G26:H26"/>
    <mergeCell ref="E33:F33"/>
    <mergeCell ref="G33:H33"/>
  </mergeCells>
  <printOptions/>
  <pageMargins left="0" right="0" top="0.984251968503937" bottom="0" header="0" footer="0"/>
  <pageSetup horizontalDpi="600" verticalDpi="600" orientation="portrait" paperSize="9" r:id="rId2"/>
  <headerFooter alignWithMargins="0">
    <oddHeader>&amp;C
&amp;"Arial,Negrita"
&amp;R&amp;"Arial,Negrita"&amp;11
CURSO 2019-2020&amp;"Arial,Normal"&amp;10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T128"/>
  <sheetViews>
    <sheetView workbookViewId="0" topLeftCell="A1">
      <selection activeCell="A33" sqref="A33:C33"/>
    </sheetView>
  </sheetViews>
  <sheetFormatPr defaultColWidth="11.421875" defaultRowHeight="12.75"/>
  <cols>
    <col min="1" max="1" width="15.7109375" style="249" customWidth="1"/>
    <col min="2" max="2" width="17.421875" style="249" customWidth="1"/>
    <col min="3" max="3" width="12.8515625" style="249" customWidth="1"/>
    <col min="4" max="4" width="15.7109375" style="249" customWidth="1"/>
    <col min="5" max="16" width="2.7109375" style="249" customWidth="1"/>
    <col min="17" max="17" width="2.7109375" style="258" customWidth="1"/>
    <col min="18" max="46" width="11.421875" style="1" customWidth="1"/>
    <col min="47" max="16384" width="11.421875" style="249" customWidth="1"/>
  </cols>
  <sheetData>
    <row r="1" spans="1:17" ht="18.75" customHeight="1" thickBot="1">
      <c r="A1" s="268" t="s">
        <v>347</v>
      </c>
      <c r="B1" s="269"/>
      <c r="C1" s="269"/>
      <c r="D1" s="269"/>
      <c r="E1" s="270"/>
      <c r="F1" s="270"/>
      <c r="G1" s="269"/>
      <c r="H1" s="271"/>
      <c r="I1" s="272" t="s">
        <v>348</v>
      </c>
      <c r="J1" s="272"/>
      <c r="K1" s="1108"/>
      <c r="L1" s="1109"/>
      <c r="M1" s="1109"/>
      <c r="N1" s="1109"/>
      <c r="O1" s="1109"/>
      <c r="P1" s="1109"/>
      <c r="Q1" s="1110"/>
    </row>
    <row r="2" spans="1:17" ht="18.75" customHeight="1">
      <c r="A2" s="1"/>
      <c r="B2" s="1"/>
      <c r="C2" s="1"/>
      <c r="D2" s="273" t="s">
        <v>363</v>
      </c>
      <c r="E2" s="1"/>
      <c r="F2" s="1"/>
      <c r="G2" s="1"/>
      <c r="H2" s="1"/>
      <c r="I2" s="1"/>
      <c r="J2" s="274"/>
      <c r="K2" s="274"/>
      <c r="L2" s="274"/>
      <c r="M2" s="274"/>
      <c r="N2" s="274"/>
      <c r="O2" s="274"/>
      <c r="P2" s="274"/>
      <c r="Q2" s="267"/>
    </row>
    <row r="3" spans="1:17" ht="18.75" customHeight="1">
      <c r="A3" s="4"/>
      <c r="B3" s="5"/>
      <c r="C3" s="5"/>
      <c r="D3" s="5"/>
      <c r="E3" s="25"/>
      <c r="F3" s="25"/>
      <c r="G3" s="5"/>
      <c r="H3" s="38"/>
      <c r="I3" s="1"/>
      <c r="J3" s="1"/>
      <c r="K3" s="1"/>
      <c r="L3" s="1"/>
      <c r="M3" s="1"/>
      <c r="N3" s="1"/>
      <c r="O3" s="1"/>
      <c r="P3" s="1"/>
      <c r="Q3" s="1"/>
    </row>
    <row r="4" spans="1:17" ht="37.5" customHeight="1">
      <c r="A4" s="1080" t="s">
        <v>215</v>
      </c>
      <c r="B4" s="1080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</row>
    <row r="5" spans="1:17" ht="18.75" customHeight="1">
      <c r="A5" s="1096"/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8"/>
    </row>
    <row r="6" spans="1:46" s="250" customFormat="1" ht="15" customHeight="1">
      <c r="A6" s="1094" t="s">
        <v>552</v>
      </c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  <c r="O6" s="1095"/>
      <c r="P6" s="1095"/>
      <c r="Q6" s="1095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</row>
    <row r="7" spans="1:46" s="250" customFormat="1" ht="15" customHeight="1">
      <c r="A7" s="1095"/>
      <c r="B7" s="1095"/>
      <c r="C7" s="1095"/>
      <c r="D7" s="1095"/>
      <c r="E7" s="1095"/>
      <c r="F7" s="1095"/>
      <c r="G7" s="1095"/>
      <c r="H7" s="1095"/>
      <c r="I7" s="1095"/>
      <c r="J7" s="1095"/>
      <c r="K7" s="1095"/>
      <c r="L7" s="1095"/>
      <c r="M7" s="1095"/>
      <c r="N7" s="1095"/>
      <c r="O7" s="1095"/>
      <c r="P7" s="1095"/>
      <c r="Q7" s="1095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</row>
    <row r="8" spans="1:46" s="250" customFormat="1" ht="26.25" customHeight="1">
      <c r="A8" s="1095"/>
      <c r="B8" s="1095"/>
      <c r="C8" s="1095"/>
      <c r="D8" s="1095"/>
      <c r="E8" s="1095"/>
      <c r="F8" s="1095"/>
      <c r="G8" s="1095"/>
      <c r="H8" s="1095"/>
      <c r="I8" s="1095"/>
      <c r="J8" s="1095"/>
      <c r="K8" s="1095"/>
      <c r="L8" s="1095"/>
      <c r="M8" s="1095"/>
      <c r="N8" s="1095"/>
      <c r="O8" s="1095"/>
      <c r="P8" s="1095"/>
      <c r="Q8" s="1095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</row>
    <row r="9" spans="1:46" s="250" customFormat="1" ht="21.75" customHeight="1">
      <c r="A9" s="1099"/>
      <c r="B9" s="1100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1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</row>
    <row r="10" spans="1:46" s="250" customFormat="1" ht="22.5" customHeight="1">
      <c r="A10" s="1080" t="s">
        <v>325</v>
      </c>
      <c r="B10" s="1080"/>
      <c r="C10" s="1080"/>
      <c r="D10" s="1080"/>
      <c r="E10" s="1080"/>
      <c r="F10" s="1080"/>
      <c r="G10" s="1080"/>
      <c r="H10" s="1080"/>
      <c r="I10" s="1080"/>
      <c r="J10" s="1080"/>
      <c r="K10" s="1080"/>
      <c r="L10" s="1080"/>
      <c r="M10" s="1080"/>
      <c r="N10" s="1080"/>
      <c r="O10" s="1080"/>
      <c r="P10" s="1080"/>
      <c r="Q10" s="1080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</row>
    <row r="11" spans="1:17" ht="16.5" customHeight="1">
      <c r="A11" s="1088"/>
      <c r="B11" s="1089"/>
      <c r="C11" s="1089"/>
      <c r="D11" s="1089"/>
      <c r="E11" s="108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90"/>
    </row>
    <row r="12" spans="1:17" ht="28.5" customHeight="1">
      <c r="A12" s="1080" t="s">
        <v>326</v>
      </c>
      <c r="B12" s="1080"/>
      <c r="C12" s="1080"/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</row>
    <row r="13" spans="1:17" ht="22.5" customHeight="1">
      <c r="A13" s="1080" t="s">
        <v>327</v>
      </c>
      <c r="B13" s="1080"/>
      <c r="C13" s="1080"/>
      <c r="D13" s="1080"/>
      <c r="E13" s="1080"/>
      <c r="F13" s="1080"/>
      <c r="G13" s="1080"/>
      <c r="H13" s="1080"/>
      <c r="I13" s="1080"/>
      <c r="J13" s="1080"/>
      <c r="K13" s="1080"/>
      <c r="L13" s="1080"/>
      <c r="M13" s="1080"/>
      <c r="N13" s="1080"/>
      <c r="O13" s="1080"/>
      <c r="P13" s="1080"/>
      <c r="Q13" s="1080"/>
    </row>
    <row r="14" spans="1:17" ht="25.5" customHeight="1">
      <c r="A14" s="1063" t="s">
        <v>328</v>
      </c>
      <c r="B14" s="1063"/>
      <c r="C14" s="1063" t="s">
        <v>329</v>
      </c>
      <c r="D14" s="1063"/>
      <c r="E14" s="1063"/>
      <c r="F14" s="1063"/>
      <c r="G14" s="1063"/>
      <c r="H14" s="1063"/>
      <c r="I14" s="1063"/>
      <c r="J14" s="1063"/>
      <c r="K14" s="1063"/>
      <c r="L14" s="1063"/>
      <c r="M14" s="1081" t="s">
        <v>330</v>
      </c>
      <c r="N14" s="1082"/>
      <c r="O14" s="1082"/>
      <c r="P14" s="1082"/>
      <c r="Q14" s="1082"/>
    </row>
    <row r="15" spans="1:17" ht="20.25" customHeight="1">
      <c r="A15" s="1065" t="s">
        <v>331</v>
      </c>
      <c r="B15" s="1065"/>
      <c r="C15" s="1064"/>
      <c r="D15" s="1064"/>
      <c r="E15" s="1064"/>
      <c r="F15" s="1064"/>
      <c r="G15" s="1064"/>
      <c r="H15" s="1064"/>
      <c r="I15" s="1064"/>
      <c r="J15" s="1064"/>
      <c r="K15" s="1064"/>
      <c r="L15" s="1084"/>
      <c r="M15" s="1074"/>
      <c r="N15" s="1075"/>
      <c r="O15" s="1075"/>
      <c r="P15" s="1075"/>
      <c r="Q15" s="1076"/>
    </row>
    <row r="16" spans="1:17" ht="15.75" customHeight="1">
      <c r="A16" s="1065"/>
      <c r="B16" s="1065"/>
      <c r="C16" s="1064"/>
      <c r="D16" s="1064"/>
      <c r="E16" s="1064"/>
      <c r="F16" s="1064"/>
      <c r="G16" s="1064"/>
      <c r="H16" s="1064"/>
      <c r="I16" s="1064"/>
      <c r="J16" s="1064"/>
      <c r="K16" s="1064"/>
      <c r="L16" s="1084"/>
      <c r="M16" s="1077"/>
      <c r="N16" s="1078"/>
      <c r="O16" s="1078"/>
      <c r="P16" s="1078"/>
      <c r="Q16" s="1079"/>
    </row>
    <row r="17" spans="1:17" ht="19.5" customHeight="1">
      <c r="A17" s="1065" t="s">
        <v>196</v>
      </c>
      <c r="B17" s="1065"/>
      <c r="C17" s="1085"/>
      <c r="D17" s="1086"/>
      <c r="E17" s="1086"/>
      <c r="F17" s="1086"/>
      <c r="G17" s="1086"/>
      <c r="H17" s="1086"/>
      <c r="I17" s="1086"/>
      <c r="J17" s="1086"/>
      <c r="K17" s="1086"/>
      <c r="L17" s="1086"/>
      <c r="M17" s="1074"/>
      <c r="N17" s="1075"/>
      <c r="O17" s="1075"/>
      <c r="P17" s="1075"/>
      <c r="Q17" s="1076"/>
    </row>
    <row r="18" spans="1:17" ht="14.25" customHeight="1">
      <c r="A18" s="1065"/>
      <c r="B18" s="1065"/>
      <c r="C18" s="1087"/>
      <c r="D18" s="1072"/>
      <c r="E18" s="1072"/>
      <c r="F18" s="1072"/>
      <c r="G18" s="1072"/>
      <c r="H18" s="1072"/>
      <c r="I18" s="1072"/>
      <c r="J18" s="1072"/>
      <c r="K18" s="1072"/>
      <c r="L18" s="1072"/>
      <c r="M18" s="1077"/>
      <c r="N18" s="1078"/>
      <c r="O18" s="1078"/>
      <c r="P18" s="1078"/>
      <c r="Q18" s="1079"/>
    </row>
    <row r="19" spans="1:17" ht="19.5" customHeight="1">
      <c r="A19" s="1065" t="s">
        <v>195</v>
      </c>
      <c r="B19" s="1065"/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70"/>
      <c r="N19" s="1070"/>
      <c r="O19" s="1070"/>
      <c r="P19" s="1070"/>
      <c r="Q19" s="1071"/>
    </row>
    <row r="20" spans="1:17" ht="14.25" customHeight="1">
      <c r="A20" s="1065"/>
      <c r="B20" s="1065"/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72"/>
      <c r="N20" s="1072"/>
      <c r="O20" s="1072"/>
      <c r="P20" s="1072"/>
      <c r="Q20" s="1073"/>
    </row>
    <row r="21" spans="1:17" ht="39" customHeight="1">
      <c r="A21" s="1083" t="s">
        <v>554</v>
      </c>
      <c r="B21" s="1065"/>
      <c r="C21" s="1064"/>
      <c r="D21" s="1064"/>
      <c r="E21" s="1064"/>
      <c r="F21" s="1064"/>
      <c r="G21" s="1064"/>
      <c r="H21" s="1064"/>
      <c r="I21" s="1064"/>
      <c r="J21" s="1064"/>
      <c r="K21" s="1064"/>
      <c r="L21" s="1064"/>
      <c r="M21" s="1091"/>
      <c r="N21" s="1092"/>
      <c r="O21" s="1092"/>
      <c r="P21" s="1092"/>
      <c r="Q21" s="1093"/>
    </row>
    <row r="22" spans="1:17" ht="28.5" customHeight="1">
      <c r="A22" s="1102" t="s">
        <v>553</v>
      </c>
      <c r="B22" s="1065"/>
      <c r="C22" s="1064"/>
      <c r="D22" s="1064"/>
      <c r="E22" s="1064"/>
      <c r="F22" s="1064"/>
      <c r="G22" s="1064"/>
      <c r="H22" s="1064"/>
      <c r="I22" s="1064"/>
      <c r="J22" s="1064"/>
      <c r="K22" s="1064"/>
      <c r="L22" s="1064"/>
      <c r="M22" s="1091"/>
      <c r="N22" s="1092"/>
      <c r="O22" s="1092"/>
      <c r="P22" s="1092"/>
      <c r="Q22" s="1093"/>
    </row>
    <row r="23" spans="1:17" ht="28.5" customHeight="1">
      <c r="A23" s="1080" t="s">
        <v>333</v>
      </c>
      <c r="B23" s="1080"/>
      <c r="C23" s="1080"/>
      <c r="D23" s="1080"/>
      <c r="E23" s="1080"/>
      <c r="F23" s="1080"/>
      <c r="G23" s="1080"/>
      <c r="H23" s="1080"/>
      <c r="I23" s="1080"/>
      <c r="J23" s="1080"/>
      <c r="K23" s="1080"/>
      <c r="L23" s="1080"/>
      <c r="M23" s="1080"/>
      <c r="N23" s="1080"/>
      <c r="O23" s="1080"/>
      <c r="P23" s="1080"/>
      <c r="Q23" s="1080"/>
    </row>
    <row r="24" spans="1:17" ht="23.25" customHeight="1">
      <c r="A24" s="1063" t="s">
        <v>328</v>
      </c>
      <c r="B24" s="1063"/>
      <c r="C24" s="1063" t="s">
        <v>329</v>
      </c>
      <c r="D24" s="1063"/>
      <c r="E24" s="1063"/>
      <c r="F24" s="1063"/>
      <c r="G24" s="1063"/>
      <c r="H24" s="1063"/>
      <c r="I24" s="1063"/>
      <c r="J24" s="1063"/>
      <c r="K24" s="1063"/>
      <c r="L24" s="1063"/>
      <c r="M24" s="1081" t="s">
        <v>330</v>
      </c>
      <c r="N24" s="1082"/>
      <c r="O24" s="1082"/>
      <c r="P24" s="1082"/>
      <c r="Q24" s="1082"/>
    </row>
    <row r="25" spans="1:17" ht="19.5" customHeight="1">
      <c r="A25" s="1065" t="s">
        <v>334</v>
      </c>
      <c r="B25" s="1065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4"/>
      <c r="P25" s="1064"/>
      <c r="Q25" s="1064"/>
    </row>
    <row r="26" spans="1:17" ht="19.5" customHeight="1">
      <c r="A26" s="1065" t="s">
        <v>335</v>
      </c>
      <c r="B26" s="1065"/>
      <c r="C26" s="1064"/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  <c r="N26" s="1064"/>
      <c r="O26" s="1064"/>
      <c r="P26" s="1064"/>
      <c r="Q26" s="1064"/>
    </row>
    <row r="27" spans="1:17" ht="19.5" customHeight="1">
      <c r="A27" s="1065" t="s">
        <v>336</v>
      </c>
      <c r="B27" s="1065"/>
      <c r="C27" s="1064"/>
      <c r="D27" s="1064"/>
      <c r="E27" s="1064"/>
      <c r="F27" s="1064"/>
      <c r="G27" s="1064"/>
      <c r="H27" s="1064"/>
      <c r="I27" s="1064"/>
      <c r="J27" s="1064"/>
      <c r="K27" s="1064"/>
      <c r="L27" s="1064"/>
      <c r="M27" s="1064"/>
      <c r="N27" s="1064"/>
      <c r="O27" s="1064"/>
      <c r="P27" s="1064"/>
      <c r="Q27" s="1064"/>
    </row>
    <row r="28" spans="1:17" ht="19.5" customHeight="1">
      <c r="A28" s="1066" t="s">
        <v>332</v>
      </c>
      <c r="B28" s="1066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</row>
    <row r="29" spans="1:17" ht="18.75" customHeight="1">
      <c r="A29" s="1084"/>
      <c r="B29" s="1106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7"/>
    </row>
    <row r="30" spans="1:17" ht="28.5" customHeight="1">
      <c r="A30" s="1103" t="s">
        <v>337</v>
      </c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  <c r="L30" s="1104"/>
      <c r="M30" s="1104"/>
      <c r="N30" s="1104"/>
      <c r="O30" s="1104"/>
      <c r="P30" s="1104"/>
      <c r="Q30" s="1105"/>
    </row>
    <row r="31" spans="1:17" ht="27" customHeight="1">
      <c r="A31" s="248"/>
      <c r="B31" s="251"/>
      <c r="C31" s="251"/>
      <c r="D31" s="1060" t="s">
        <v>338</v>
      </c>
      <c r="E31" s="1061"/>
      <c r="F31" s="1062"/>
      <c r="G31" s="1063" t="s">
        <v>340</v>
      </c>
      <c r="H31" s="1063"/>
      <c r="I31" s="1063"/>
      <c r="J31" s="1063"/>
      <c r="K31" s="1063"/>
      <c r="L31" s="1063"/>
      <c r="M31" s="1063" t="s">
        <v>119</v>
      </c>
      <c r="N31" s="1063"/>
      <c r="O31" s="1063"/>
      <c r="P31" s="1063"/>
      <c r="Q31" s="1063"/>
    </row>
    <row r="32" spans="1:17" ht="27" customHeight="1">
      <c r="A32" s="1067" t="s">
        <v>345</v>
      </c>
      <c r="B32" s="1068"/>
      <c r="C32" s="1069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1064"/>
      <c r="P32" s="1064"/>
      <c r="Q32" s="1064"/>
    </row>
    <row r="33" spans="1:17" ht="27" customHeight="1">
      <c r="A33" s="1065" t="s">
        <v>339</v>
      </c>
      <c r="B33" s="1065"/>
      <c r="C33" s="1065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1064"/>
      <c r="P33" s="1064"/>
      <c r="Q33" s="1064"/>
    </row>
    <row r="34" spans="1:18" ht="22.5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>
        <v>24</v>
      </c>
      <c r="Q34" s="257"/>
      <c r="R34" s="252"/>
    </row>
    <row r="35" spans="1:17" ht="19.5" customHeight="1">
      <c r="A35" s="254"/>
      <c r="B35" s="254"/>
      <c r="C35" s="255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</row>
    <row r="36" spans="1:17" ht="19.5" customHeight="1">
      <c r="A36" s="254"/>
      <c r="B36" s="254"/>
      <c r="C36" s="255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</row>
    <row r="37" spans="1:46" s="260" customFormat="1" ht="15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17" s="1" customFormat="1" ht="15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s="1" customFormat="1" ht="15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s="1" customFormat="1" ht="15" customHeight="1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</row>
    <row r="41" spans="1:17" s="1" customFormat="1" ht="15" customHeight="1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</row>
    <row r="42" spans="1:17" s="1" customFormat="1" ht="15" customHeight="1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</row>
    <row r="43" spans="1:17" s="1" customFormat="1" ht="15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</row>
    <row r="44" spans="1:17" s="1" customFormat="1" ht="15" customHeight="1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6" s="1" customFormat="1" ht="1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</row>
    <row r="46" spans="1:17" s="1" customFormat="1" ht="15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</row>
    <row r="47" spans="1:17" s="1" customFormat="1" ht="1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s="1" customFormat="1" ht="1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ht="15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</row>
    <row r="50" spans="1:17" ht="12.75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</row>
    <row r="51" spans="1:17" ht="12.75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</row>
    <row r="52" spans="1:17" ht="12.75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</row>
    <row r="53" spans="1:17" ht="12.75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</row>
    <row r="54" spans="1:17" ht="12.75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</row>
    <row r="55" spans="1:17" ht="12.7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</row>
    <row r="56" spans="1:17" ht="12.7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7" ht="12.7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ht="12.75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1:17" ht="12.75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ht="12.7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ht="12.7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ht="12.7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ht="12.75">
      <c r="A63" s="253"/>
      <c r="B63" s="253"/>
      <c r="C63" s="253"/>
      <c r="D63" s="253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ht="12.75">
      <c r="A64" s="253"/>
      <c r="B64" s="253"/>
      <c r="C64" s="253"/>
      <c r="D64" s="253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1:17" ht="12.75">
      <c r="A65" s="253"/>
      <c r="B65" s="253"/>
      <c r="C65" s="253"/>
      <c r="D65" s="253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7" ht="12.75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7" ht="12.75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7" ht="12.75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7" ht="12.75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7" ht="12.75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1:17" ht="12.75">
      <c r="A71" s="252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7" ht="12.75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7" ht="12.75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7" ht="12.75">
      <c r="A74" s="252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7" ht="12.75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7" ht="12.75">
      <c r="A76" s="252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1:17" ht="12.75">
      <c r="A77" s="252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1:17" ht="12.75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1:17" ht="12.75">
      <c r="A79" s="252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1:17" ht="12.75">
      <c r="A80" s="252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1:17" ht="12.75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1:17" ht="12.75">
      <c r="A82" s="252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1:17" ht="12.75">
      <c r="A83" s="252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1:17" ht="12.75">
      <c r="A84" s="252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1:17" ht="12.75">
      <c r="A85" s="252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1:17" ht="12.75">
      <c r="A86" s="252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1:17" ht="12.75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1:17" ht="12.75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1:17" ht="12.75">
      <c r="A89" s="252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1:17" ht="12.75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1:17" ht="12.75">
      <c r="A91" s="252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1:17" ht="12.75">
      <c r="A92" s="252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1:17" ht="12.75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1:17" ht="12.75">
      <c r="A94" s="252"/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1:17" ht="12.75">
      <c r="A95" s="252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</sheetData>
  <sheetProtection/>
  <mergeCells count="56">
    <mergeCell ref="A33:C33"/>
    <mergeCell ref="D33:F33"/>
    <mergeCell ref="C21:L21"/>
    <mergeCell ref="A12:Q12"/>
    <mergeCell ref="K1:Q1"/>
    <mergeCell ref="M28:Q28"/>
    <mergeCell ref="M32:Q32"/>
    <mergeCell ref="G33:L33"/>
    <mergeCell ref="M33:Q33"/>
    <mergeCell ref="C28:L28"/>
    <mergeCell ref="A30:Q30"/>
    <mergeCell ref="A29:Q29"/>
    <mergeCell ref="M25:Q25"/>
    <mergeCell ref="C24:L24"/>
    <mergeCell ref="M24:Q24"/>
    <mergeCell ref="C22:L22"/>
    <mergeCell ref="C26:L26"/>
    <mergeCell ref="A24:B24"/>
    <mergeCell ref="A23:Q23"/>
    <mergeCell ref="A10:Q10"/>
    <mergeCell ref="A11:Q11"/>
    <mergeCell ref="M22:Q22"/>
    <mergeCell ref="M21:Q21"/>
    <mergeCell ref="M17:Q18"/>
    <mergeCell ref="A4:Q4"/>
    <mergeCell ref="A6:Q8"/>
    <mergeCell ref="A5:Q5"/>
    <mergeCell ref="A9:Q9"/>
    <mergeCell ref="A22:B22"/>
    <mergeCell ref="M15:Q16"/>
    <mergeCell ref="C14:L14"/>
    <mergeCell ref="A14:B14"/>
    <mergeCell ref="A13:Q13"/>
    <mergeCell ref="M14:Q14"/>
    <mergeCell ref="A21:B21"/>
    <mergeCell ref="A15:B16"/>
    <mergeCell ref="A17:B18"/>
    <mergeCell ref="C15:L16"/>
    <mergeCell ref="C17:L18"/>
    <mergeCell ref="A19:B20"/>
    <mergeCell ref="M19:Q20"/>
    <mergeCell ref="C19:L20"/>
    <mergeCell ref="M26:Q26"/>
    <mergeCell ref="C27:L27"/>
    <mergeCell ref="M27:Q27"/>
    <mergeCell ref="C25:L25"/>
    <mergeCell ref="D31:F31"/>
    <mergeCell ref="G31:L31"/>
    <mergeCell ref="M31:Q31"/>
    <mergeCell ref="D32:F32"/>
    <mergeCell ref="G32:L32"/>
    <mergeCell ref="A25:B25"/>
    <mergeCell ref="A26:B26"/>
    <mergeCell ref="A27:B27"/>
    <mergeCell ref="A28:B28"/>
    <mergeCell ref="A32:C32"/>
  </mergeCells>
  <printOptions/>
  <pageMargins left="0" right="0" top="0.984251968503937" bottom="0" header="0" footer="0"/>
  <pageSetup horizontalDpi="600" verticalDpi="600" orientation="portrait" paperSize="9" r:id="rId1"/>
  <headerFooter alignWithMargins="0">
    <oddHeader>&amp;C
&amp;"Arial,Negrita"
&amp;R&amp;"Arial,Negrita"&amp;11
CURSO 2019-2020&amp;"Arial,Normal"&amp;10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V26" sqref="V26"/>
    </sheetView>
  </sheetViews>
  <sheetFormatPr defaultColWidth="11.421875" defaultRowHeight="12.75"/>
  <cols>
    <col min="1" max="1" width="2.8515625" style="0" customWidth="1"/>
    <col min="2" max="7" width="5.7109375" style="0" customWidth="1"/>
    <col min="8" max="8" width="9.00390625" style="0" customWidth="1"/>
    <col min="9" max="9" width="7.140625" style="0" customWidth="1"/>
    <col min="10" max="10" width="5.7109375" style="0" customWidth="1"/>
    <col min="11" max="11" width="5.8515625" style="0" customWidth="1"/>
    <col min="12" max="12" width="6.00390625" style="0" customWidth="1"/>
    <col min="13" max="13" width="7.28125" style="0" customWidth="1"/>
    <col min="14" max="17" width="5.7109375" style="0" customWidth="1"/>
    <col min="18" max="18" width="11.421875" style="245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2.75">
      <c r="B2" s="8" t="s">
        <v>295</v>
      </c>
      <c r="C2" s="5"/>
      <c r="D2" s="11"/>
      <c r="E2" s="11"/>
      <c r="F2" s="11"/>
      <c r="G2" s="11"/>
      <c r="H2" s="11"/>
      <c r="I2" s="139"/>
      <c r="J2" s="8"/>
      <c r="K2" s="5"/>
      <c r="L2" s="6" t="s">
        <v>296</v>
      </c>
      <c r="M2" s="5"/>
      <c r="N2" s="11"/>
      <c r="O2" s="139"/>
      <c r="P2" s="308"/>
      <c r="Q2" s="309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3"/>
      <c r="M3" s="3"/>
      <c r="N3" s="3"/>
      <c r="O3" s="18"/>
      <c r="P3" s="18"/>
      <c r="Q3" s="18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/>
      <c r="B5" s="3"/>
      <c r="C5" s="3"/>
      <c r="D5" s="3"/>
      <c r="F5" s="3"/>
      <c r="G5" s="3"/>
      <c r="H5" s="3"/>
      <c r="I5" s="3"/>
      <c r="J5" s="3"/>
      <c r="K5" s="74" t="s">
        <v>364</v>
      </c>
      <c r="L5" s="3"/>
      <c r="M5" s="3"/>
      <c r="N5" s="3"/>
      <c r="O5" s="3"/>
      <c r="P5" s="3"/>
      <c r="Q5" s="3"/>
    </row>
    <row r="6" spans="1:17" ht="12.75">
      <c r="A6" s="3"/>
      <c r="B6" s="3"/>
      <c r="C6" s="3"/>
      <c r="D6" s="3"/>
      <c r="E6" s="7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8" t="s">
        <v>127</v>
      </c>
      <c r="B9" s="3" t="s">
        <v>128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9.5" customHeight="1">
      <c r="A10" s="3"/>
      <c r="B10" s="86" t="s">
        <v>129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9.5" customHeight="1">
      <c r="A11" s="3"/>
      <c r="B11" s="26" t="s">
        <v>130</v>
      </c>
      <c r="C11" s="26"/>
      <c r="D11" s="26" t="s">
        <v>434</v>
      </c>
      <c r="E11" s="165"/>
      <c r="F11" s="165"/>
      <c r="G11" s="165"/>
      <c r="H11" s="165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" customHeight="1">
      <c r="A12" s="3"/>
      <c r="B12" s="26"/>
      <c r="D12" s="26" t="s">
        <v>297</v>
      </c>
      <c r="E12" s="26"/>
      <c r="F12" s="26"/>
      <c r="G12" s="26"/>
      <c r="H12" s="166"/>
      <c r="I12" s="145"/>
      <c r="J12" s="145"/>
      <c r="K12" s="145"/>
      <c r="L12" s="145"/>
      <c r="M12" s="3" t="s">
        <v>298</v>
      </c>
      <c r="N12" s="145"/>
      <c r="O12" s="145"/>
      <c r="P12" s="145"/>
      <c r="Q12" s="145"/>
    </row>
    <row r="13" spans="1:17" ht="15" customHeight="1">
      <c r="A13" s="3"/>
      <c r="B13" s="26"/>
      <c r="C13" s="26"/>
      <c r="D13" s="26"/>
      <c r="E13" s="26"/>
      <c r="F13" s="26"/>
      <c r="G13" s="26"/>
      <c r="H13" s="26"/>
      <c r="I13" s="3"/>
      <c r="J13" s="3"/>
      <c r="K13" s="3"/>
      <c r="L13" s="3"/>
      <c r="M13" s="3"/>
      <c r="N13" s="3"/>
      <c r="O13" s="3"/>
      <c r="P13" s="3"/>
      <c r="Q13" s="3"/>
    </row>
    <row r="14" spans="1:17" ht="15" customHeight="1">
      <c r="A14" s="3"/>
      <c r="B14" s="26" t="s">
        <v>131</v>
      </c>
      <c r="C14" s="26"/>
      <c r="D14" s="3"/>
      <c r="E14" s="3"/>
      <c r="F14" s="167" t="s">
        <v>434</v>
      </c>
      <c r="G14" s="165"/>
      <c r="H14" s="165"/>
      <c r="I14" s="165"/>
      <c r="J14" s="165"/>
      <c r="K14" s="11"/>
      <c r="L14" s="11"/>
      <c r="M14" s="11"/>
      <c r="N14" s="11"/>
      <c r="O14" s="11"/>
      <c r="P14" s="11"/>
      <c r="Q14" s="11"/>
    </row>
    <row r="15" spans="1:17" ht="15" customHeight="1">
      <c r="A15" s="3"/>
      <c r="B15" s="26" t="s">
        <v>132</v>
      </c>
      <c r="C15" s="26"/>
      <c r="D15" s="26"/>
      <c r="E15" s="3"/>
      <c r="F15" s="167" t="s">
        <v>434</v>
      </c>
      <c r="G15" s="165"/>
      <c r="H15" s="165"/>
      <c r="I15" s="165"/>
      <c r="J15" s="165"/>
      <c r="K15" s="11"/>
      <c r="L15" s="11"/>
      <c r="M15" s="11"/>
      <c r="N15" s="11"/>
      <c r="O15" s="11"/>
      <c r="P15" s="11"/>
      <c r="Q15" s="11"/>
    </row>
    <row r="16" spans="1:17" ht="15" customHeight="1">
      <c r="A16" s="3"/>
      <c r="B16" s="26" t="s">
        <v>133</v>
      </c>
      <c r="C16" s="26"/>
      <c r="D16" s="26"/>
      <c r="E16" s="3"/>
      <c r="F16" s="167" t="s">
        <v>434</v>
      </c>
      <c r="G16" s="165"/>
      <c r="H16" s="165"/>
      <c r="I16" s="165"/>
      <c r="J16" s="165"/>
      <c r="K16" s="11"/>
      <c r="L16" s="11"/>
      <c r="M16" s="11"/>
      <c r="N16" s="11"/>
      <c r="O16" s="11"/>
      <c r="P16" s="11"/>
      <c r="Q16" s="11"/>
    </row>
    <row r="17" spans="1:17" ht="15" customHeight="1">
      <c r="A17" s="3"/>
      <c r="B17" s="26" t="s">
        <v>470</v>
      </c>
      <c r="C17" s="26"/>
      <c r="D17" s="26"/>
      <c r="E17" s="3"/>
      <c r="F17" s="167" t="s">
        <v>434</v>
      </c>
      <c r="G17" s="165"/>
      <c r="H17" s="165"/>
      <c r="I17" s="165"/>
      <c r="J17" s="165"/>
      <c r="K17" s="11"/>
      <c r="L17" s="11"/>
      <c r="M17" s="11"/>
      <c r="N17" s="11"/>
      <c r="O17" s="11"/>
      <c r="P17" s="11"/>
      <c r="Q17" s="11"/>
    </row>
    <row r="18" spans="1:17" ht="15" customHeight="1">
      <c r="A18" s="3"/>
      <c r="B18" s="26" t="s">
        <v>471</v>
      </c>
      <c r="C18" s="26"/>
      <c r="D18" s="26"/>
      <c r="E18" s="3"/>
      <c r="F18" s="167" t="s">
        <v>434</v>
      </c>
      <c r="G18" s="165"/>
      <c r="H18" s="165"/>
      <c r="I18" s="165"/>
      <c r="J18" s="165"/>
      <c r="K18" s="11"/>
      <c r="L18" s="11"/>
      <c r="M18" s="11"/>
      <c r="N18" s="11"/>
      <c r="O18" s="11"/>
      <c r="P18" s="11"/>
      <c r="Q18" s="11"/>
    </row>
    <row r="19" spans="1:17" ht="12.75">
      <c r="A19" s="3"/>
      <c r="B19" s="26" t="s">
        <v>472</v>
      </c>
      <c r="C19" s="26"/>
      <c r="D19" s="26"/>
      <c r="E19" s="3"/>
      <c r="F19" s="167" t="s">
        <v>434</v>
      </c>
      <c r="G19" s="165"/>
      <c r="H19" s="165"/>
      <c r="I19" s="165"/>
      <c r="J19" s="165"/>
      <c r="K19" s="11"/>
      <c r="L19" s="11"/>
      <c r="M19" s="11"/>
      <c r="N19" s="11"/>
      <c r="O19" s="11"/>
      <c r="P19" s="11"/>
      <c r="Q19" s="11"/>
    </row>
    <row r="20" spans="1:17" ht="12.75">
      <c r="A20" s="3"/>
      <c r="B20" s="165"/>
      <c r="C20" s="165"/>
      <c r="D20" s="165"/>
      <c r="E20" s="11"/>
      <c r="F20" s="425"/>
      <c r="G20" s="166"/>
      <c r="H20" s="166"/>
      <c r="I20" s="166"/>
      <c r="J20" s="166"/>
      <c r="K20" s="145"/>
      <c r="L20" s="145"/>
      <c r="M20" s="145"/>
      <c r="N20" s="145"/>
      <c r="O20" s="145"/>
      <c r="P20" s="145"/>
      <c r="Q20" s="145"/>
    </row>
    <row r="21" spans="1:17" ht="12.75">
      <c r="A21" s="3"/>
      <c r="B21" s="86" t="s">
        <v>135</v>
      </c>
      <c r="C21" s="26"/>
      <c r="D21" s="26"/>
      <c r="E21" s="26"/>
      <c r="F21" s="26"/>
      <c r="G21" s="13"/>
      <c r="H21" s="26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>
      <c r="A22" s="3"/>
      <c r="B22" s="169" t="s">
        <v>306</v>
      </c>
      <c r="C22" s="26"/>
      <c r="D22" s="26"/>
      <c r="E22" s="26"/>
      <c r="F22" s="26"/>
      <c r="G22" s="26"/>
      <c r="H22" s="26"/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>
      <c r="A23" s="3"/>
      <c r="B23" s="26" t="s">
        <v>299</v>
      </c>
      <c r="C23" s="26"/>
      <c r="D23" s="26"/>
      <c r="E23" s="26"/>
      <c r="F23" s="26" t="s">
        <v>434</v>
      </c>
      <c r="G23" s="165"/>
      <c r="H23" s="165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9.5" customHeight="1">
      <c r="A24" s="3"/>
      <c r="B24" s="26" t="s">
        <v>136</v>
      </c>
      <c r="C24" s="26"/>
      <c r="D24" s="26"/>
      <c r="E24" s="26"/>
      <c r="F24" s="26"/>
      <c r="G24" s="26"/>
      <c r="H24" s="26"/>
      <c r="I24" s="3"/>
      <c r="J24" s="3"/>
      <c r="K24" s="3"/>
      <c r="L24" s="3"/>
      <c r="M24" s="3"/>
      <c r="N24" s="3"/>
      <c r="O24" s="3"/>
      <c r="P24" s="3"/>
      <c r="Q24" s="3"/>
    </row>
    <row r="25" spans="1:17" ht="15" customHeight="1">
      <c r="A25" s="3"/>
      <c r="B25" s="167" t="s">
        <v>434</v>
      </c>
      <c r="C25" s="165"/>
      <c r="D25" s="165"/>
      <c r="E25" s="165"/>
      <c r="F25" s="165"/>
      <c r="G25" s="165"/>
      <c r="H25" s="165"/>
      <c r="I25" s="11"/>
      <c r="J25" s="63" t="s">
        <v>434</v>
      </c>
      <c r="K25" s="11"/>
      <c r="L25" s="11"/>
      <c r="M25" s="11"/>
      <c r="N25" s="11"/>
      <c r="O25" s="11"/>
      <c r="P25" s="11"/>
      <c r="Q25" s="11"/>
    </row>
    <row r="26" spans="1:17" ht="15" customHeight="1">
      <c r="A26" s="3"/>
      <c r="B26" s="167" t="s">
        <v>434</v>
      </c>
      <c r="C26" s="165"/>
      <c r="D26" s="165"/>
      <c r="E26" s="165"/>
      <c r="F26" s="165"/>
      <c r="G26" s="165"/>
      <c r="H26" s="165"/>
      <c r="I26" s="11"/>
      <c r="J26" s="63" t="s">
        <v>434</v>
      </c>
      <c r="K26" s="11"/>
      <c r="L26" s="11"/>
      <c r="M26" s="11"/>
      <c r="N26" s="11"/>
      <c r="O26" s="11"/>
      <c r="P26" s="11"/>
      <c r="Q26" s="11"/>
    </row>
    <row r="27" spans="1:17" ht="15" customHeight="1">
      <c r="A27" s="3"/>
      <c r="B27" s="167" t="s">
        <v>434</v>
      </c>
      <c r="C27" s="165"/>
      <c r="D27" s="165"/>
      <c r="E27" s="165"/>
      <c r="F27" s="165"/>
      <c r="G27" s="165"/>
      <c r="H27" s="165"/>
      <c r="I27" s="11"/>
      <c r="J27" s="63" t="s">
        <v>434</v>
      </c>
      <c r="K27" s="11"/>
      <c r="L27" s="11"/>
      <c r="M27" s="11"/>
      <c r="N27" s="11"/>
      <c r="O27" s="11"/>
      <c r="P27" s="11"/>
      <c r="Q27" s="11"/>
    </row>
    <row r="28" spans="1:17" ht="15" customHeight="1">
      <c r="A28" s="3"/>
      <c r="B28" s="167" t="s">
        <v>434</v>
      </c>
      <c r="C28" s="165"/>
      <c r="D28" s="165"/>
      <c r="E28" s="165"/>
      <c r="F28" s="165"/>
      <c r="G28" s="165"/>
      <c r="H28" s="165"/>
      <c r="I28" s="11"/>
      <c r="J28" s="63" t="s">
        <v>434</v>
      </c>
      <c r="K28" s="11"/>
      <c r="L28" s="11"/>
      <c r="M28" s="11"/>
      <c r="N28" s="11"/>
      <c r="O28" s="11"/>
      <c r="P28" s="11"/>
      <c r="Q28" s="11"/>
    </row>
    <row r="29" spans="1:17" ht="19.5" customHeight="1">
      <c r="A29" s="3"/>
      <c r="B29" s="26" t="s">
        <v>473</v>
      </c>
      <c r="C29" s="26"/>
      <c r="D29" s="26"/>
      <c r="E29" s="26"/>
      <c r="F29" s="26"/>
      <c r="G29" s="26"/>
      <c r="H29" s="26"/>
      <c r="I29" s="3"/>
      <c r="J29" s="3"/>
      <c r="K29" s="3"/>
      <c r="L29" s="3"/>
      <c r="M29" s="3"/>
      <c r="N29" s="3"/>
      <c r="O29" s="3"/>
      <c r="P29" s="3"/>
      <c r="Q29" s="3"/>
    </row>
    <row r="30" spans="1:17" ht="15" customHeight="1">
      <c r="A30" s="3"/>
      <c r="B30" s="167" t="s">
        <v>434</v>
      </c>
      <c r="C30" s="165"/>
      <c r="D30" s="165"/>
      <c r="E30" s="165"/>
      <c r="F30" s="165"/>
      <c r="G30" s="165"/>
      <c r="H30" s="165"/>
      <c r="I30" s="11"/>
      <c r="J30" s="63" t="s">
        <v>434</v>
      </c>
      <c r="K30" s="11"/>
      <c r="L30" s="11"/>
      <c r="M30" s="11"/>
      <c r="N30" s="11"/>
      <c r="O30" s="11"/>
      <c r="P30" s="11"/>
      <c r="Q30" s="11"/>
    </row>
    <row r="31" spans="1:17" ht="15" customHeight="1">
      <c r="A31" s="3"/>
      <c r="B31" s="167" t="s">
        <v>434</v>
      </c>
      <c r="C31" s="165"/>
      <c r="D31" s="165"/>
      <c r="E31" s="165"/>
      <c r="F31" s="165"/>
      <c r="G31" s="165"/>
      <c r="H31" s="165"/>
      <c r="I31" s="11"/>
      <c r="J31" s="63" t="s">
        <v>434</v>
      </c>
      <c r="K31" s="11"/>
      <c r="L31" s="11"/>
      <c r="M31" s="11"/>
      <c r="N31" s="11"/>
      <c r="O31" s="11"/>
      <c r="P31" s="11"/>
      <c r="Q31" s="11"/>
    </row>
    <row r="32" spans="1:17" ht="19.5" customHeight="1">
      <c r="A32" s="3"/>
      <c r="B32" s="26" t="s">
        <v>474</v>
      </c>
      <c r="C32" s="26"/>
      <c r="D32" s="26"/>
      <c r="E32" s="26"/>
      <c r="F32" s="26"/>
      <c r="G32" s="26"/>
      <c r="H32" s="26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>
      <c r="A33" s="3"/>
      <c r="B33" s="167" t="s">
        <v>434</v>
      </c>
      <c r="C33" s="165"/>
      <c r="D33" s="165"/>
      <c r="E33" s="165"/>
      <c r="F33" s="165"/>
      <c r="G33" s="165"/>
      <c r="H33" s="165"/>
      <c r="I33" s="11"/>
      <c r="J33" s="63" t="s">
        <v>434</v>
      </c>
      <c r="K33" s="11"/>
      <c r="L33" s="11"/>
      <c r="M33" s="11"/>
      <c r="N33" s="11"/>
      <c r="O33" s="11"/>
      <c r="P33" s="11"/>
      <c r="Q33" s="11"/>
    </row>
    <row r="34" spans="1:17" ht="15" customHeight="1">
      <c r="A34" s="3"/>
      <c r="B34" s="167" t="s">
        <v>434</v>
      </c>
      <c r="C34" s="165"/>
      <c r="D34" s="165"/>
      <c r="E34" s="165"/>
      <c r="F34" s="165"/>
      <c r="G34" s="165"/>
      <c r="H34" s="165"/>
      <c r="I34" s="11"/>
      <c r="J34" s="63" t="s">
        <v>434</v>
      </c>
      <c r="K34" s="11"/>
      <c r="L34" s="11"/>
      <c r="M34" s="11"/>
      <c r="N34" s="11"/>
      <c r="O34" s="11"/>
      <c r="P34" s="11"/>
      <c r="Q34" s="11"/>
    </row>
    <row r="35" spans="1:17" ht="19.5" customHeight="1">
      <c r="A35" s="3"/>
      <c r="B35" s="26" t="s">
        <v>137</v>
      </c>
      <c r="C35" s="26"/>
      <c r="D35" s="26"/>
      <c r="E35" s="26"/>
      <c r="F35" s="26"/>
      <c r="G35" s="26"/>
      <c r="H35" s="26"/>
      <c r="I35" s="3"/>
      <c r="J35" s="3"/>
      <c r="K35" s="3"/>
      <c r="L35" s="3"/>
      <c r="M35" s="3"/>
      <c r="N35" s="3"/>
      <c r="O35" s="3"/>
      <c r="P35" s="3"/>
      <c r="Q35" s="3"/>
    </row>
    <row r="36" spans="1:17" ht="15" customHeight="1">
      <c r="A36" s="3"/>
      <c r="B36" s="167" t="s">
        <v>434</v>
      </c>
      <c r="C36" s="165"/>
      <c r="D36" s="165"/>
      <c r="E36" s="165"/>
      <c r="F36" s="165"/>
      <c r="G36" s="165"/>
      <c r="H36" s="165"/>
      <c r="I36" s="11"/>
      <c r="J36" s="63" t="s">
        <v>434</v>
      </c>
      <c r="K36" s="11"/>
      <c r="L36" s="11"/>
      <c r="M36" s="11"/>
      <c r="N36" s="11"/>
      <c r="O36" s="11"/>
      <c r="P36" s="11"/>
      <c r="Q36" s="11"/>
    </row>
    <row r="37" spans="1:17" ht="15" customHeight="1">
      <c r="A37" s="3"/>
      <c r="B37" s="167" t="s">
        <v>434</v>
      </c>
      <c r="C37" s="165"/>
      <c r="D37" s="165"/>
      <c r="E37" s="165"/>
      <c r="F37" s="165"/>
      <c r="G37" s="165"/>
      <c r="H37" s="165"/>
      <c r="I37" s="11"/>
      <c r="J37" s="63" t="s">
        <v>434</v>
      </c>
      <c r="K37" s="11"/>
      <c r="L37" s="11"/>
      <c r="M37" s="11"/>
      <c r="N37" s="11"/>
      <c r="O37" s="11"/>
      <c r="P37" s="11"/>
      <c r="Q37" s="11"/>
    </row>
    <row r="38" spans="1:17" ht="19.5" customHeight="1">
      <c r="A38" s="3"/>
      <c r="B38" s="26" t="s">
        <v>307</v>
      </c>
      <c r="C38" s="26"/>
      <c r="D38" s="26"/>
      <c r="E38" s="26"/>
      <c r="F38" s="26"/>
      <c r="G38" s="26"/>
      <c r="H38" s="26"/>
      <c r="I38" s="3"/>
      <c r="J38" s="3"/>
      <c r="K38" s="3"/>
      <c r="L38" s="3"/>
      <c r="M38" s="3"/>
      <c r="N38" s="3"/>
      <c r="O38" s="3"/>
      <c r="P38" s="3"/>
      <c r="Q38" s="3"/>
    </row>
    <row r="39" spans="1:17" ht="15" customHeight="1">
      <c r="A39" s="3"/>
      <c r="B39" s="26" t="s">
        <v>300</v>
      </c>
      <c r="C39" s="26"/>
      <c r="D39" s="165"/>
      <c r="E39" s="165"/>
      <c r="F39" s="165"/>
      <c r="G39" s="165"/>
      <c r="H39" s="165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5" customHeight="1">
      <c r="A40" s="3"/>
      <c r="B40" s="26" t="s">
        <v>301</v>
      </c>
      <c r="C40" s="26"/>
      <c r="D40" s="166"/>
      <c r="E40" s="166"/>
      <c r="F40" s="166"/>
      <c r="G40" s="166"/>
      <c r="H40" s="166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ht="15" customHeight="1">
      <c r="A41" s="3"/>
      <c r="B41" s="26" t="s">
        <v>435</v>
      </c>
      <c r="C41" s="26"/>
      <c r="D41" s="26"/>
      <c r="E41" s="26"/>
      <c r="F41" s="26"/>
      <c r="G41" s="26"/>
      <c r="H41" s="166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15" customHeight="1">
      <c r="A42" s="3"/>
      <c r="B42" s="26"/>
      <c r="C42" s="26"/>
      <c r="D42" s="26"/>
      <c r="E42" s="26"/>
      <c r="F42" s="26"/>
      <c r="G42" s="26"/>
      <c r="H42" s="13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"/>
      <c r="B43" s="26" t="s">
        <v>308</v>
      </c>
      <c r="C43" s="26"/>
      <c r="D43" s="26"/>
      <c r="E43" s="26"/>
      <c r="F43" s="26"/>
      <c r="G43" s="26"/>
      <c r="H43" s="26"/>
      <c r="I43" s="3"/>
      <c r="J43" s="3"/>
      <c r="K43" s="3"/>
      <c r="L43" s="3"/>
      <c r="M43" s="3"/>
      <c r="N43" s="3"/>
      <c r="O43" s="3"/>
      <c r="P43" s="3"/>
      <c r="Q43" s="3"/>
    </row>
    <row r="44" spans="1:17" ht="19.5" customHeight="1">
      <c r="A44" s="8" t="s">
        <v>309</v>
      </c>
      <c r="B44" s="170" t="s">
        <v>436</v>
      </c>
      <c r="C44" s="26"/>
      <c r="D44" s="26"/>
      <c r="E44" s="26"/>
      <c r="F44" s="26"/>
      <c r="G44" s="26"/>
      <c r="H44" s="26"/>
      <c r="I44" s="3"/>
      <c r="J44" s="19"/>
      <c r="K44" s="3"/>
      <c r="L44" s="3"/>
      <c r="M44" s="3"/>
      <c r="N44" s="3"/>
      <c r="O44" s="3"/>
      <c r="P44" s="3"/>
      <c r="Q44" s="3"/>
    </row>
    <row r="45" spans="1:17" ht="12.75">
      <c r="A45" s="3"/>
      <c r="C45" s="26"/>
      <c r="D45" s="26"/>
      <c r="E45" s="26"/>
      <c r="F45" s="26"/>
      <c r="G45" s="26"/>
      <c r="H45" s="26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26"/>
      <c r="C46" s="26"/>
      <c r="D46" s="26"/>
      <c r="E46" s="26"/>
      <c r="F46" s="26"/>
      <c r="G46" s="26"/>
      <c r="H46" s="26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26"/>
      <c r="C47" s="26"/>
      <c r="D47" s="26"/>
      <c r="E47" s="26"/>
      <c r="F47" s="26"/>
      <c r="G47" s="26"/>
      <c r="H47" s="26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26"/>
      <c r="C48" s="26"/>
      <c r="D48" s="26"/>
      <c r="E48" s="26"/>
      <c r="F48" s="26"/>
      <c r="G48" s="26"/>
      <c r="H48" s="26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26"/>
      <c r="C49" s="26"/>
      <c r="D49" s="26"/>
      <c r="E49" s="26"/>
      <c r="F49" s="26"/>
      <c r="G49" s="26"/>
      <c r="H49" s="26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26"/>
      <c r="C50" s="26"/>
      <c r="D50" s="26"/>
      <c r="E50" s="26"/>
      <c r="F50" s="26"/>
      <c r="G50" s="26"/>
      <c r="I50" s="3"/>
      <c r="J50" s="3"/>
      <c r="K50" s="3"/>
      <c r="L50" s="3"/>
      <c r="M50" s="3"/>
      <c r="N50" s="3"/>
      <c r="O50" s="3"/>
      <c r="P50" s="3"/>
      <c r="Q50" s="26">
        <v>1</v>
      </c>
    </row>
    <row r="51" spans="1:17" ht="12.75">
      <c r="A51" s="3"/>
      <c r="B51" s="26"/>
      <c r="C51" s="26"/>
      <c r="D51" s="26"/>
      <c r="E51" s="26"/>
      <c r="F51" s="26"/>
      <c r="G51" s="26"/>
      <c r="H51" s="18"/>
      <c r="I51" s="3"/>
      <c r="J51" s="3"/>
      <c r="K51" s="3"/>
      <c r="L51" s="3"/>
      <c r="M51" s="3"/>
      <c r="N51" s="3"/>
      <c r="O51" s="3"/>
      <c r="P51" s="3"/>
      <c r="Q51" s="3"/>
    </row>
    <row r="52" spans="1:11" ht="12.75">
      <c r="A52" s="252"/>
      <c r="B52" s="253"/>
      <c r="C52" s="253"/>
      <c r="D52" s="253"/>
      <c r="E52" s="253"/>
      <c r="F52" s="253"/>
      <c r="G52" s="253"/>
      <c r="H52" s="253"/>
      <c r="I52" s="252"/>
      <c r="J52" s="252"/>
      <c r="K52" s="252"/>
    </row>
    <row r="53" spans="1:11" ht="12.75">
      <c r="A53" s="252"/>
      <c r="B53" s="253"/>
      <c r="C53" s="253"/>
      <c r="D53" s="253"/>
      <c r="E53" s="253"/>
      <c r="F53" s="253"/>
      <c r="G53" s="253"/>
      <c r="H53" s="253"/>
      <c r="I53" s="252"/>
      <c r="J53" s="252"/>
      <c r="K53" s="252"/>
    </row>
    <row r="54" spans="1:11" ht="12.75">
      <c r="A54" s="252"/>
      <c r="B54" s="253"/>
      <c r="C54" s="253"/>
      <c r="D54" s="253"/>
      <c r="E54" s="253"/>
      <c r="F54" s="253"/>
      <c r="G54" s="253"/>
      <c r="H54" s="253"/>
      <c r="I54" s="252"/>
      <c r="J54" s="252"/>
      <c r="K54" s="252"/>
    </row>
    <row r="55" spans="2:8" ht="12.75">
      <c r="B55" s="85"/>
      <c r="C55" s="85"/>
      <c r="D55" s="85"/>
      <c r="E55" s="85"/>
      <c r="F55" s="85"/>
      <c r="G55" s="85"/>
      <c r="H55" s="85"/>
    </row>
    <row r="56" spans="2:8" ht="12.75">
      <c r="B56" s="85"/>
      <c r="C56" s="85"/>
      <c r="D56" s="85"/>
      <c r="E56" s="85"/>
      <c r="F56" s="85"/>
      <c r="G56" s="85"/>
      <c r="H56" s="85"/>
    </row>
    <row r="57" spans="2:8" ht="12.75">
      <c r="B57" s="85"/>
      <c r="C57" s="85"/>
      <c r="D57" s="85"/>
      <c r="E57" s="85"/>
      <c r="F57" s="85"/>
      <c r="G57" s="85"/>
      <c r="H57" s="85"/>
    </row>
    <row r="58" spans="2:8" ht="12.75">
      <c r="B58" s="85"/>
      <c r="C58" s="85"/>
      <c r="D58" s="85"/>
      <c r="E58" s="85"/>
      <c r="F58" s="85"/>
      <c r="G58" s="85"/>
      <c r="H58" s="85"/>
    </row>
    <row r="59" spans="2:8" ht="12.75">
      <c r="B59" s="85"/>
      <c r="C59" s="85"/>
      <c r="D59" s="85"/>
      <c r="E59" s="85"/>
      <c r="F59" s="85"/>
      <c r="G59" s="85"/>
      <c r="H59" s="85"/>
    </row>
  </sheetData>
  <sheetProtection/>
  <printOptions/>
  <pageMargins left="0" right="0" top="0.984251968503937" bottom="0" header="0" footer="0"/>
  <pageSetup horizontalDpi="600" verticalDpi="600" orientation="portrait" paperSize="9" r:id="rId2"/>
  <headerFooter alignWithMargins="0">
    <oddHeader>&amp;C
&amp;"Arial,Negrita"
&amp;R&amp;"Arial,Negrita"&amp;11
CURSO 2020-2021&amp;"Arial,Normal"&amp;10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D23" sqref="D23"/>
    </sheetView>
  </sheetViews>
  <sheetFormatPr defaultColWidth="11.421875" defaultRowHeight="12.75"/>
  <cols>
    <col min="1" max="1" width="44.00390625" style="0" customWidth="1"/>
    <col min="2" max="2" width="5.140625" style="0" customWidth="1"/>
    <col min="3" max="3" width="11.7109375" style="0" customWidth="1"/>
    <col min="4" max="4" width="41.28125" style="0" customWidth="1"/>
  </cols>
  <sheetData>
    <row r="1" spans="1:4" ht="15">
      <c r="A1" s="614"/>
      <c r="B1" s="614"/>
      <c r="C1" s="614"/>
      <c r="D1" s="614"/>
    </row>
    <row r="2" spans="1:4" ht="12.75">
      <c r="A2" s="86" t="s">
        <v>317</v>
      </c>
      <c r="B2" s="3"/>
      <c r="C2" s="3"/>
      <c r="D2" s="3"/>
    </row>
    <row r="3" spans="1:4" ht="18.75" customHeight="1">
      <c r="A3" s="572" t="s">
        <v>514</v>
      </c>
      <c r="B3" s="573"/>
      <c r="C3" s="573"/>
      <c r="D3" s="573"/>
    </row>
    <row r="4" spans="1:4" ht="12.75">
      <c r="A4" s="574"/>
      <c r="B4" s="573"/>
      <c r="C4" s="573"/>
      <c r="D4" s="573"/>
    </row>
    <row r="5" spans="1:4" ht="12.75">
      <c r="A5" s="612" t="s">
        <v>455</v>
      </c>
      <c r="B5" s="612"/>
      <c r="C5" s="612"/>
      <c r="D5" s="612"/>
    </row>
    <row r="6" spans="1:4" ht="24">
      <c r="A6" s="174" t="s">
        <v>475</v>
      </c>
      <c r="B6" s="578"/>
      <c r="C6" s="578"/>
      <c r="D6" s="578"/>
    </row>
    <row r="7" spans="1:4" ht="12.75">
      <c r="A7" s="574"/>
      <c r="B7" s="573"/>
      <c r="C7" s="573"/>
      <c r="D7" s="573"/>
    </row>
    <row r="8" spans="1:4" ht="12.75">
      <c r="A8" s="574"/>
      <c r="B8" s="573"/>
      <c r="C8" s="573"/>
      <c r="D8" s="573"/>
    </row>
    <row r="9" spans="1:4" ht="12.75">
      <c r="A9" s="574" t="s">
        <v>310</v>
      </c>
      <c r="B9" s="573"/>
      <c r="C9" s="573"/>
      <c r="D9" s="573"/>
    </row>
    <row r="10" spans="1:4" ht="12.75">
      <c r="A10" s="574"/>
      <c r="B10" s="573"/>
      <c r="C10" s="573"/>
      <c r="D10" s="573"/>
    </row>
    <row r="11" spans="1:4" ht="12.75">
      <c r="A11" s="174" t="s">
        <v>562</v>
      </c>
      <c r="B11" s="175" t="s">
        <v>437</v>
      </c>
      <c r="C11" s="613"/>
      <c r="D11" s="613"/>
    </row>
    <row r="12" spans="1:4" ht="19.5" customHeight="1">
      <c r="A12" s="174" t="s">
        <v>311</v>
      </c>
      <c r="B12" s="175" t="s">
        <v>437</v>
      </c>
      <c r="C12" s="613"/>
      <c r="D12" s="613"/>
    </row>
    <row r="13" spans="1:4" ht="19.5" customHeight="1">
      <c r="A13" s="174" t="s">
        <v>312</v>
      </c>
      <c r="B13" s="175" t="s">
        <v>434</v>
      </c>
      <c r="C13" s="615"/>
      <c r="D13" s="615"/>
    </row>
    <row r="14" spans="1:4" ht="19.5" customHeight="1">
      <c r="A14" s="174" t="s">
        <v>313</v>
      </c>
      <c r="B14" s="175" t="s">
        <v>434</v>
      </c>
      <c r="C14" s="615"/>
      <c r="D14" s="615"/>
    </row>
    <row r="15" spans="1:4" ht="19.5" customHeight="1">
      <c r="A15" s="174" t="s">
        <v>462</v>
      </c>
      <c r="B15" s="175" t="s">
        <v>434</v>
      </c>
      <c r="C15" s="615"/>
      <c r="D15" s="615"/>
    </row>
    <row r="16" spans="1:4" ht="19.5" customHeight="1">
      <c r="A16" s="174" t="s">
        <v>476</v>
      </c>
      <c r="B16" s="175" t="s">
        <v>434</v>
      </c>
      <c r="C16" s="615"/>
      <c r="D16" s="615"/>
    </row>
    <row r="17" spans="1:4" ht="19.5" customHeight="1">
      <c r="A17" s="174" t="s">
        <v>463</v>
      </c>
      <c r="B17" s="175" t="s">
        <v>434</v>
      </c>
      <c r="C17" s="615"/>
      <c r="D17" s="615"/>
    </row>
    <row r="18" spans="1:4" ht="19.5" customHeight="1">
      <c r="A18" s="174" t="s">
        <v>464</v>
      </c>
      <c r="B18" s="175" t="s">
        <v>434</v>
      </c>
      <c r="C18" s="615"/>
      <c r="D18" s="615"/>
    </row>
    <row r="19" spans="1:4" ht="19.5" customHeight="1">
      <c r="A19" s="174" t="s">
        <v>314</v>
      </c>
      <c r="B19" s="175" t="s">
        <v>434</v>
      </c>
      <c r="C19" s="615"/>
      <c r="D19" s="615"/>
    </row>
    <row r="20" spans="1:4" ht="19.5" customHeight="1">
      <c r="A20" s="174" t="s">
        <v>315</v>
      </c>
      <c r="B20" s="175" t="s">
        <v>434</v>
      </c>
      <c r="C20" s="615"/>
      <c r="D20" s="615"/>
    </row>
    <row r="21" spans="1:4" ht="19.5" customHeight="1">
      <c r="A21" s="574"/>
      <c r="B21" s="575"/>
      <c r="C21" s="576"/>
      <c r="D21" s="576"/>
    </row>
    <row r="22" spans="1:4" ht="19.5" customHeight="1">
      <c r="A22" s="574"/>
      <c r="B22" s="575"/>
      <c r="C22" s="576"/>
      <c r="D22" s="576"/>
    </row>
    <row r="23" spans="1:4" ht="19.5" customHeight="1">
      <c r="A23" s="574"/>
      <c r="B23" s="575"/>
      <c r="C23" s="576"/>
      <c r="D23" s="576"/>
    </row>
    <row r="24" spans="1:4" ht="19.5" customHeight="1">
      <c r="A24" s="574"/>
      <c r="B24" s="575"/>
      <c r="C24" s="576"/>
      <c r="D24" s="576"/>
    </row>
    <row r="25" spans="1:4" ht="12.75">
      <c r="A25" s="572" t="s">
        <v>515</v>
      </c>
      <c r="B25" s="573"/>
      <c r="C25" s="577"/>
      <c r="D25" s="8"/>
    </row>
    <row r="26" spans="1:4" ht="12.75">
      <c r="A26" s="574"/>
      <c r="B26" s="573"/>
      <c r="C26" s="8"/>
      <c r="D26" s="8"/>
    </row>
    <row r="27" spans="1:4" ht="19.5" customHeight="1">
      <c r="A27" s="174" t="s">
        <v>508</v>
      </c>
      <c r="B27" s="175" t="s">
        <v>434</v>
      </c>
      <c r="C27" s="615"/>
      <c r="D27" s="615"/>
    </row>
    <row r="28" spans="1:4" ht="19.5" customHeight="1">
      <c r="A28" s="174" t="s">
        <v>509</v>
      </c>
      <c r="B28" s="175" t="s">
        <v>434</v>
      </c>
      <c r="C28" s="615"/>
      <c r="D28" s="615"/>
    </row>
    <row r="29" spans="1:4" ht="19.5" customHeight="1">
      <c r="A29" s="174" t="s">
        <v>522</v>
      </c>
      <c r="B29" s="175" t="s">
        <v>434</v>
      </c>
      <c r="C29" s="615"/>
      <c r="D29" s="615"/>
    </row>
    <row r="30" spans="1:4" ht="19.5" customHeight="1">
      <c r="A30" s="174" t="s">
        <v>507</v>
      </c>
      <c r="B30" s="175" t="s">
        <v>434</v>
      </c>
      <c r="C30" s="615"/>
      <c r="D30" s="615"/>
    </row>
    <row r="31" spans="1:4" ht="12.75">
      <c r="A31" s="174"/>
      <c r="B31" s="20"/>
      <c r="C31" s="3"/>
      <c r="D31" s="3"/>
    </row>
    <row r="32" spans="1:4" ht="12.75">
      <c r="A32" s="174"/>
      <c r="B32" s="20"/>
      <c r="C32" s="173"/>
      <c r="D32" s="3"/>
    </row>
    <row r="33" spans="1:4" ht="12.75">
      <c r="A33" s="174"/>
      <c r="B33" s="20"/>
      <c r="C33" s="3"/>
      <c r="D33" s="3"/>
    </row>
    <row r="34" spans="1:4" ht="12.75">
      <c r="A34" s="174"/>
      <c r="B34" s="20"/>
      <c r="C34" s="173"/>
      <c r="D34" s="3"/>
    </row>
    <row r="35" spans="1:4" ht="12.75">
      <c r="A35" s="174"/>
      <c r="B35" s="20"/>
      <c r="C35" s="3"/>
      <c r="D35" s="3"/>
    </row>
    <row r="36" spans="1:4" ht="12.75">
      <c r="A36" s="174"/>
      <c r="B36" s="174"/>
      <c r="C36" s="3"/>
      <c r="D36" s="3"/>
    </row>
    <row r="37" spans="1:4" ht="12.75">
      <c r="A37" s="174"/>
      <c r="B37" s="20"/>
      <c r="C37" s="3"/>
      <c r="D37" s="3"/>
    </row>
    <row r="38" spans="1:4" ht="12.75">
      <c r="A38" s="174"/>
      <c r="B38" s="20"/>
      <c r="C38" s="173"/>
      <c r="D38" s="3"/>
    </row>
    <row r="39" spans="1:4" ht="12.75">
      <c r="A39" s="174"/>
      <c r="B39" s="20"/>
      <c r="C39" s="3"/>
      <c r="D39" s="3"/>
    </row>
    <row r="40" spans="1:4" ht="12.75">
      <c r="A40" s="174"/>
      <c r="B40" s="20"/>
      <c r="C40" s="173"/>
      <c r="D40" s="3"/>
    </row>
    <row r="41" spans="1:4" ht="12.75">
      <c r="A41" s="174"/>
      <c r="B41" s="20"/>
      <c r="C41" s="3"/>
      <c r="D41" s="3"/>
    </row>
    <row r="42" spans="1:4" ht="12.75">
      <c r="A42" s="174"/>
      <c r="B42" s="20"/>
      <c r="C42" s="173"/>
      <c r="D42" s="3"/>
    </row>
    <row r="43" spans="1:4" ht="12.75">
      <c r="A43" s="174"/>
      <c r="B43" s="20"/>
      <c r="C43" s="3"/>
      <c r="D43" s="3"/>
    </row>
    <row r="44" spans="1:4" ht="12.75">
      <c r="A44" s="174"/>
      <c r="B44" s="20"/>
      <c r="C44" s="173"/>
      <c r="D44" s="3"/>
    </row>
    <row r="45" spans="1:4" ht="12.75">
      <c r="A45" s="174"/>
      <c r="B45" s="20"/>
      <c r="C45" s="3"/>
      <c r="D45" s="3"/>
    </row>
    <row r="46" spans="1:4" ht="12.75">
      <c r="A46" s="174"/>
      <c r="B46" s="20"/>
      <c r="C46" s="173"/>
      <c r="D46" s="3"/>
    </row>
    <row r="47" spans="1:4" ht="12.75">
      <c r="A47" s="174"/>
      <c r="B47" s="20"/>
      <c r="C47" s="3"/>
      <c r="D47" s="3"/>
    </row>
    <row r="48" spans="1:4" ht="12.75">
      <c r="A48" s="174"/>
      <c r="B48" s="20"/>
      <c r="C48" s="173"/>
      <c r="D48" s="3"/>
    </row>
    <row r="49" spans="1:4" ht="12.75">
      <c r="A49" s="174"/>
      <c r="B49" s="20"/>
      <c r="C49" s="3"/>
      <c r="D49" s="176">
        <v>2</v>
      </c>
    </row>
    <row r="50" spans="1:4" ht="12.75">
      <c r="A50" s="261"/>
      <c r="B50" s="252"/>
      <c r="C50" s="252"/>
      <c r="D50" s="252"/>
    </row>
    <row r="51" spans="1:4" ht="12.75">
      <c r="A51" s="261"/>
      <c r="B51" s="261"/>
      <c r="C51" s="252"/>
      <c r="D51" s="252"/>
    </row>
    <row r="52" spans="1:4" ht="12.75">
      <c r="A52" s="261"/>
      <c r="B52" s="261"/>
      <c r="C52" s="252"/>
      <c r="D52" s="252"/>
    </row>
    <row r="53" spans="1:4" ht="12.75">
      <c r="A53" s="261"/>
      <c r="B53" s="261"/>
      <c r="C53" s="252"/>
      <c r="D53" s="252"/>
    </row>
    <row r="54" spans="1:4" ht="12.75">
      <c r="A54" s="261"/>
      <c r="B54" s="261"/>
      <c r="C54" s="252"/>
      <c r="D54" s="252"/>
    </row>
    <row r="55" spans="1:2" ht="12.75">
      <c r="A55" s="171"/>
      <c r="B55" s="171"/>
    </row>
    <row r="56" spans="1:2" ht="12.75">
      <c r="A56" s="171"/>
      <c r="B56" s="171"/>
    </row>
    <row r="57" spans="1:2" ht="12.75">
      <c r="A57" s="171"/>
      <c r="B57" s="171"/>
    </row>
    <row r="58" ht="12.75">
      <c r="A58" s="171"/>
    </row>
    <row r="59" ht="12.75">
      <c r="A59" s="172"/>
    </row>
    <row r="60" ht="12.75">
      <c r="A60" s="171"/>
    </row>
    <row r="61" spans="1:4" ht="12.75">
      <c r="A61" s="171"/>
      <c r="D61" s="171"/>
    </row>
    <row r="62" spans="1:4" ht="12.75">
      <c r="A62" s="171"/>
      <c r="D62" s="171"/>
    </row>
    <row r="63" spans="1:5" ht="12.75">
      <c r="A63" s="171"/>
      <c r="E63" s="171"/>
    </row>
    <row r="64" spans="1:4" ht="12.75">
      <c r="A64" s="171"/>
      <c r="D64" s="171"/>
    </row>
    <row r="65" spans="1:3" ht="12.75">
      <c r="A65" s="171"/>
      <c r="C65" s="171"/>
    </row>
    <row r="66" spans="1:4" ht="12.75">
      <c r="A66" s="171"/>
      <c r="D66" s="171"/>
    </row>
  </sheetData>
  <sheetProtection/>
  <mergeCells count="16">
    <mergeCell ref="C29:D29"/>
    <mergeCell ref="C30:D30"/>
    <mergeCell ref="C15:D15"/>
    <mergeCell ref="C16:D16"/>
    <mergeCell ref="C27:D27"/>
    <mergeCell ref="C28:D28"/>
    <mergeCell ref="C20:D20"/>
    <mergeCell ref="A5:D5"/>
    <mergeCell ref="C12:D12"/>
    <mergeCell ref="A1:D1"/>
    <mergeCell ref="C17:D17"/>
    <mergeCell ref="C18:D18"/>
    <mergeCell ref="C19:D19"/>
    <mergeCell ref="C13:D13"/>
    <mergeCell ref="C14:D14"/>
    <mergeCell ref="C11:D11"/>
  </mergeCells>
  <printOptions/>
  <pageMargins left="0" right="0" top="0.984251968503937" bottom="0" header="0" footer="0"/>
  <pageSetup horizontalDpi="600" verticalDpi="600" orientation="portrait" paperSize="9" r:id="rId1"/>
  <headerFooter alignWithMargins="0">
    <oddHeader>&amp;C
&amp;"Arial,Negrita"
&amp;R&amp;"Arial,Negrita"&amp;11
CURSO 2020-2021&amp;"Arial,Normal"&amp;10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O21" sqref="O21"/>
    </sheetView>
  </sheetViews>
  <sheetFormatPr defaultColWidth="11.421875" defaultRowHeight="12.75"/>
  <cols>
    <col min="4" max="4" width="7.140625" style="0" customWidth="1"/>
    <col min="5" max="5" width="23.140625" style="0" customWidth="1"/>
    <col min="6" max="7" width="17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8" t="s">
        <v>304</v>
      </c>
      <c r="B2" s="637"/>
      <c r="C2" s="637"/>
      <c r="D2" s="3"/>
      <c r="E2" s="74" t="s">
        <v>351</v>
      </c>
      <c r="F2" s="11"/>
      <c r="G2" s="8"/>
    </row>
    <row r="3" spans="2:6" ht="12.75">
      <c r="B3" s="3"/>
      <c r="C3" s="3"/>
      <c r="D3" s="3"/>
      <c r="F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8" t="s">
        <v>356</v>
      </c>
      <c r="F5" s="310" t="s">
        <v>17</v>
      </c>
      <c r="G5" s="92"/>
    </row>
    <row r="6" spans="1:7" ht="12.75">
      <c r="A6" s="3"/>
      <c r="B6" s="3"/>
      <c r="C6" s="3"/>
      <c r="D6" s="3"/>
      <c r="E6" s="8"/>
      <c r="F6" s="92"/>
      <c r="G6" s="92"/>
    </row>
    <row r="7" spans="1:7" ht="12.75">
      <c r="A7" s="8" t="s">
        <v>147</v>
      </c>
      <c r="B7" s="3"/>
      <c r="C7" s="3"/>
      <c r="D7" s="3"/>
      <c r="E7" s="3"/>
      <c r="F7" s="3"/>
      <c r="G7" s="3"/>
    </row>
    <row r="8" spans="1:7" ht="18" customHeight="1">
      <c r="A8" s="86" t="s">
        <v>360</v>
      </c>
      <c r="B8" s="8"/>
      <c r="C8" s="8"/>
      <c r="D8" s="8"/>
      <c r="E8" s="8"/>
      <c r="F8" s="8"/>
      <c r="G8" s="8"/>
    </row>
    <row r="9" spans="1:7" ht="12.75">
      <c r="A9" s="86" t="s">
        <v>361</v>
      </c>
      <c r="B9" s="8"/>
      <c r="C9" s="8"/>
      <c r="D9" s="8"/>
      <c r="E9" s="8"/>
      <c r="F9" s="8"/>
      <c r="G9" s="8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5" customHeight="1">
      <c r="A12" s="631" t="s">
        <v>1</v>
      </c>
      <c r="B12" s="632"/>
      <c r="C12" s="632"/>
      <c r="D12" s="633"/>
      <c r="E12" s="626" t="s">
        <v>138</v>
      </c>
      <c r="F12" s="627"/>
      <c r="G12" s="628"/>
    </row>
    <row r="13" spans="1:7" ht="15" customHeight="1">
      <c r="A13" s="634"/>
      <c r="B13" s="635"/>
      <c r="C13" s="635"/>
      <c r="D13" s="636"/>
      <c r="E13" s="560" t="s">
        <v>139</v>
      </c>
      <c r="F13" s="629" t="s">
        <v>140</v>
      </c>
      <c r="G13" s="630"/>
    </row>
    <row r="14" spans="1:7" ht="15" customHeight="1">
      <c r="A14" s="623"/>
      <c r="B14" s="624"/>
      <c r="C14" s="624"/>
      <c r="D14" s="639"/>
      <c r="E14" s="282"/>
      <c r="F14" s="42"/>
      <c r="G14" s="31"/>
    </row>
    <row r="15" spans="1:7" ht="15" customHeight="1">
      <c r="A15" s="621"/>
      <c r="B15" s="622"/>
      <c r="C15" s="622"/>
      <c r="D15" s="638"/>
      <c r="E15" s="283"/>
      <c r="F15" s="15"/>
      <c r="G15" s="34"/>
    </row>
    <row r="16" spans="1:7" ht="15" customHeight="1">
      <c r="A16" s="621"/>
      <c r="B16" s="622"/>
      <c r="C16" s="622"/>
      <c r="D16" s="638"/>
      <c r="E16" s="283"/>
      <c r="F16" s="15"/>
      <c r="G16" s="34"/>
    </row>
    <row r="17" spans="1:7" ht="15" customHeight="1">
      <c r="A17" s="621"/>
      <c r="B17" s="622"/>
      <c r="C17" s="622"/>
      <c r="D17" s="638"/>
      <c r="E17" s="283"/>
      <c r="F17" s="15"/>
      <c r="G17" s="34"/>
    </row>
    <row r="18" spans="1:7" ht="15" customHeight="1">
      <c r="A18" s="621"/>
      <c r="B18" s="622"/>
      <c r="C18" s="622"/>
      <c r="D18" s="638"/>
      <c r="E18" s="283"/>
      <c r="F18" s="15"/>
      <c r="G18" s="34"/>
    </row>
    <row r="19" spans="1:7" ht="15" customHeight="1">
      <c r="A19" s="621"/>
      <c r="B19" s="622"/>
      <c r="C19" s="622"/>
      <c r="D19" s="638"/>
      <c r="E19" s="283"/>
      <c r="F19" s="15"/>
      <c r="G19" s="34"/>
    </row>
    <row r="20" spans="1:7" ht="12.75">
      <c r="A20" s="619"/>
      <c r="B20" s="620"/>
      <c r="C20" s="620"/>
      <c r="D20" s="625"/>
      <c r="E20" s="40"/>
      <c r="F20" s="16"/>
      <c r="G20" s="37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86" t="s">
        <v>142</v>
      </c>
      <c r="B23" s="86"/>
      <c r="C23" s="8"/>
      <c r="D23" s="8"/>
      <c r="E23" s="8"/>
      <c r="F23" s="3"/>
      <c r="G23" s="3"/>
    </row>
    <row r="24" spans="1:7" ht="18" customHeight="1">
      <c r="A24" s="86" t="s">
        <v>143</v>
      </c>
      <c r="B24" s="86"/>
      <c r="C24" s="8" t="s">
        <v>144</v>
      </c>
      <c r="D24" s="8" t="s">
        <v>145</v>
      </c>
      <c r="E24" s="8"/>
      <c r="F24" s="3"/>
      <c r="G24" s="3"/>
    </row>
    <row r="25" spans="1:7" ht="12.75">
      <c r="A25" s="8"/>
      <c r="B25" s="8"/>
      <c r="C25" s="8"/>
      <c r="D25" s="8"/>
      <c r="E25" s="8"/>
      <c r="F25" s="3"/>
      <c r="G25" s="3"/>
    </row>
    <row r="26" spans="1:7" ht="12.75">
      <c r="A26" s="8" t="s">
        <v>146</v>
      </c>
      <c r="B26" s="8"/>
      <c r="C26" s="8"/>
      <c r="D26" s="8"/>
      <c r="E26" s="8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8" customHeight="1">
      <c r="A28" s="626" t="s">
        <v>460</v>
      </c>
      <c r="B28" s="627"/>
      <c r="C28" s="627"/>
      <c r="D28" s="627"/>
      <c r="E28" s="627"/>
      <c r="F28" s="571" t="s">
        <v>141</v>
      </c>
      <c r="G28" s="571" t="s">
        <v>459</v>
      </c>
    </row>
    <row r="29" spans="1:7" ht="15" customHeight="1">
      <c r="A29" s="623"/>
      <c r="B29" s="624"/>
      <c r="C29" s="624"/>
      <c r="D29" s="624"/>
      <c r="E29" s="624"/>
      <c r="F29" s="42"/>
      <c r="G29" s="42"/>
    </row>
    <row r="30" spans="1:7" ht="15" customHeight="1">
      <c r="A30" s="621"/>
      <c r="B30" s="622"/>
      <c r="C30" s="622"/>
      <c r="D30" s="622"/>
      <c r="E30" s="622"/>
      <c r="F30" s="15"/>
      <c r="G30" s="15"/>
    </row>
    <row r="31" spans="1:7" ht="15" customHeight="1">
      <c r="A31" s="621"/>
      <c r="B31" s="622"/>
      <c r="C31" s="622"/>
      <c r="D31" s="622"/>
      <c r="E31" s="622"/>
      <c r="F31" s="15"/>
      <c r="G31" s="15"/>
    </row>
    <row r="32" spans="1:7" ht="15" customHeight="1">
      <c r="A32" s="621"/>
      <c r="B32" s="622"/>
      <c r="C32" s="622"/>
      <c r="D32" s="622"/>
      <c r="E32" s="622"/>
      <c r="F32" s="15"/>
      <c r="G32" s="15"/>
    </row>
    <row r="33" spans="1:7" ht="15" customHeight="1">
      <c r="A33" s="616"/>
      <c r="B33" s="617"/>
      <c r="C33" s="617"/>
      <c r="D33" s="617"/>
      <c r="E33" s="618"/>
      <c r="F33" s="15"/>
      <c r="G33" s="15"/>
    </row>
    <row r="34" spans="1:7" ht="15" customHeight="1">
      <c r="A34" s="616"/>
      <c r="B34" s="617"/>
      <c r="C34" s="617"/>
      <c r="D34" s="617"/>
      <c r="E34" s="618"/>
      <c r="F34" s="15"/>
      <c r="G34" s="15"/>
    </row>
    <row r="35" spans="1:7" ht="15" customHeight="1">
      <c r="A35" s="616"/>
      <c r="B35" s="617"/>
      <c r="C35" s="617"/>
      <c r="D35" s="617"/>
      <c r="E35" s="618"/>
      <c r="F35" s="15"/>
      <c r="G35" s="15"/>
    </row>
    <row r="36" spans="1:7" ht="15" customHeight="1">
      <c r="A36" s="616"/>
      <c r="B36" s="617"/>
      <c r="C36" s="617"/>
      <c r="D36" s="617"/>
      <c r="E36" s="618"/>
      <c r="F36" s="15"/>
      <c r="G36" s="15"/>
    </row>
    <row r="37" spans="1:7" ht="15" customHeight="1">
      <c r="A37" s="616"/>
      <c r="B37" s="617"/>
      <c r="C37" s="617"/>
      <c r="D37" s="617"/>
      <c r="E37" s="618"/>
      <c r="F37" s="15"/>
      <c r="G37" s="15"/>
    </row>
    <row r="38" spans="1:7" ht="15" customHeight="1">
      <c r="A38" s="616"/>
      <c r="B38" s="617"/>
      <c r="C38" s="617"/>
      <c r="D38" s="617"/>
      <c r="E38" s="618"/>
      <c r="F38" s="15"/>
      <c r="G38" s="15"/>
    </row>
    <row r="39" spans="1:7" ht="15" customHeight="1">
      <c r="A39" s="616"/>
      <c r="B39" s="617"/>
      <c r="C39" s="617"/>
      <c r="D39" s="617"/>
      <c r="E39" s="618"/>
      <c r="F39" s="15"/>
      <c r="G39" s="15"/>
    </row>
    <row r="40" spans="1:7" ht="15" customHeight="1">
      <c r="A40" s="621"/>
      <c r="B40" s="622"/>
      <c r="C40" s="622"/>
      <c r="D40" s="622"/>
      <c r="E40" s="622"/>
      <c r="F40" s="15"/>
      <c r="G40" s="15"/>
    </row>
    <row r="41" spans="1:7" ht="15" customHeight="1">
      <c r="A41" s="621"/>
      <c r="B41" s="622"/>
      <c r="C41" s="622"/>
      <c r="D41" s="622"/>
      <c r="E41" s="622"/>
      <c r="F41" s="15"/>
      <c r="G41" s="15"/>
    </row>
    <row r="42" spans="1:7" ht="15" customHeight="1">
      <c r="A42" s="621"/>
      <c r="B42" s="622"/>
      <c r="C42" s="622"/>
      <c r="D42" s="622"/>
      <c r="E42" s="622"/>
      <c r="F42" s="15"/>
      <c r="G42" s="15"/>
    </row>
    <row r="43" spans="1:7" ht="15" customHeight="1">
      <c r="A43" s="621"/>
      <c r="B43" s="622"/>
      <c r="C43" s="622"/>
      <c r="D43" s="622"/>
      <c r="E43" s="622"/>
      <c r="F43" s="15"/>
      <c r="G43" s="15"/>
    </row>
    <row r="44" spans="1:7" ht="15" customHeight="1">
      <c r="A44" s="621"/>
      <c r="B44" s="622"/>
      <c r="C44" s="622"/>
      <c r="D44" s="622"/>
      <c r="E44" s="622"/>
      <c r="F44" s="15"/>
      <c r="G44" s="15"/>
    </row>
    <row r="45" spans="1:7" ht="15" customHeight="1">
      <c r="A45" s="621"/>
      <c r="B45" s="622"/>
      <c r="C45" s="622"/>
      <c r="D45" s="622"/>
      <c r="E45" s="622"/>
      <c r="F45" s="15"/>
      <c r="G45" s="15"/>
    </row>
    <row r="46" spans="1:7" ht="15" customHeight="1">
      <c r="A46" s="621"/>
      <c r="B46" s="622"/>
      <c r="C46" s="622"/>
      <c r="D46" s="622"/>
      <c r="E46" s="622"/>
      <c r="F46" s="15"/>
      <c r="G46" s="15"/>
    </row>
    <row r="47" spans="1:7" ht="15" customHeight="1">
      <c r="A47" s="621"/>
      <c r="B47" s="622"/>
      <c r="C47" s="622"/>
      <c r="D47" s="622"/>
      <c r="E47" s="622"/>
      <c r="F47" s="15"/>
      <c r="G47" s="15"/>
    </row>
    <row r="48" spans="1:7" ht="15" customHeight="1">
      <c r="A48" s="621"/>
      <c r="B48" s="622"/>
      <c r="C48" s="622"/>
      <c r="D48" s="622"/>
      <c r="E48" s="622"/>
      <c r="F48" s="15"/>
      <c r="G48" s="15"/>
    </row>
    <row r="49" spans="1:7" ht="15" customHeight="1">
      <c r="A49" s="621"/>
      <c r="B49" s="622"/>
      <c r="C49" s="622"/>
      <c r="D49" s="622"/>
      <c r="E49" s="622"/>
      <c r="F49" s="15"/>
      <c r="G49" s="15"/>
    </row>
    <row r="50" spans="1:7" ht="15" customHeight="1">
      <c r="A50" s="621"/>
      <c r="B50" s="622"/>
      <c r="C50" s="622"/>
      <c r="D50" s="622"/>
      <c r="E50" s="622"/>
      <c r="F50" s="15"/>
      <c r="G50" s="15"/>
    </row>
    <row r="51" spans="1:7" ht="15" customHeight="1">
      <c r="A51" s="619"/>
      <c r="B51" s="620"/>
      <c r="C51" s="620"/>
      <c r="D51" s="620"/>
      <c r="E51" s="620"/>
      <c r="F51" s="16"/>
      <c r="G51" s="16"/>
    </row>
    <row r="52" spans="1:7" ht="15" customHeight="1">
      <c r="A52" s="3"/>
      <c r="B52" s="3"/>
      <c r="C52" s="3"/>
      <c r="D52" s="3"/>
      <c r="E52" s="28" t="s">
        <v>22</v>
      </c>
      <c r="F52" s="19">
        <f>SUM(F29:F51)</f>
        <v>0</v>
      </c>
      <c r="G52" s="19">
        <f>SUM(G29:G51)</f>
        <v>0</v>
      </c>
    </row>
    <row r="53" spans="1:7" ht="15" customHeight="1">
      <c r="A53" s="3"/>
      <c r="B53" s="3"/>
      <c r="C53" s="3"/>
      <c r="D53" s="3"/>
      <c r="E53" s="3"/>
      <c r="F53" s="3"/>
      <c r="G53" s="95"/>
    </row>
    <row r="54" spans="1:7" ht="12.75">
      <c r="A54" s="3"/>
      <c r="B54" s="3"/>
      <c r="C54" s="3"/>
      <c r="D54" s="3"/>
      <c r="E54" s="3"/>
      <c r="F54" s="3"/>
      <c r="G54" s="146">
        <v>3</v>
      </c>
    </row>
  </sheetData>
  <sheetProtection/>
  <mergeCells count="35">
    <mergeCell ref="B2:C2"/>
    <mergeCell ref="A19:D19"/>
    <mergeCell ref="A14:D14"/>
    <mergeCell ref="A15:D15"/>
    <mergeCell ref="A17:D17"/>
    <mergeCell ref="A18:D18"/>
    <mergeCell ref="A16:D16"/>
    <mergeCell ref="A36:E36"/>
    <mergeCell ref="A37:E37"/>
    <mergeCell ref="A29:E29"/>
    <mergeCell ref="A20:D20"/>
    <mergeCell ref="A28:E28"/>
    <mergeCell ref="E12:G12"/>
    <mergeCell ref="F13:G13"/>
    <mergeCell ref="A12:D13"/>
    <mergeCell ref="A42:E42"/>
    <mergeCell ref="A43:E43"/>
    <mergeCell ref="A44:E44"/>
    <mergeCell ref="A30:E30"/>
    <mergeCell ref="A31:E31"/>
    <mergeCell ref="A32:E32"/>
    <mergeCell ref="A40:E40"/>
    <mergeCell ref="A33:E33"/>
    <mergeCell ref="A34:E34"/>
    <mergeCell ref="A35:E35"/>
    <mergeCell ref="A38:E38"/>
    <mergeCell ref="A39:E39"/>
    <mergeCell ref="A51:E51"/>
    <mergeCell ref="A48:E48"/>
    <mergeCell ref="A50:E50"/>
    <mergeCell ref="A45:E45"/>
    <mergeCell ref="A46:E46"/>
    <mergeCell ref="A47:E47"/>
    <mergeCell ref="A49:E49"/>
    <mergeCell ref="A41:E41"/>
  </mergeCells>
  <printOptions/>
  <pageMargins left="0.34" right="0" top="0.984251968503937" bottom="0" header="0.17" footer="0"/>
  <pageSetup horizontalDpi="600" verticalDpi="600" orientation="portrait" paperSize="9" r:id="rId2"/>
  <headerFooter alignWithMargins="0">
    <oddHeader>&amp;C
&amp;"Arial,Negrita"
&amp;R&amp;"Arial,Negrita"&amp;11
CURSO 2020-2021&amp;"Arial,Normal"&amp;10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="118" zoomScaleNormal="118" workbookViewId="0" topLeftCell="A1">
      <selection activeCell="E18" sqref="E18"/>
    </sheetView>
  </sheetViews>
  <sheetFormatPr defaultColWidth="11.421875" defaultRowHeight="12.75"/>
  <cols>
    <col min="1" max="1" width="15.7109375" style="0" customWidth="1"/>
    <col min="2" max="2" width="14.28125" style="0" customWidth="1"/>
    <col min="3" max="3" width="9.7109375" style="0" customWidth="1"/>
    <col min="4" max="4" width="13.7109375" style="0" customWidth="1"/>
    <col min="5" max="5" width="12.57421875" style="0" customWidth="1"/>
    <col min="6" max="7" width="12.7109375" style="0" customWidth="1"/>
    <col min="8" max="8" width="9.421875" style="0" customWidth="1"/>
    <col min="9" max="11" width="11.421875" style="0" hidden="1" customWidth="1"/>
    <col min="12" max="12" width="9.7109375" style="0" customWidth="1"/>
    <col min="13" max="13" width="11.140625" style="0" customWidth="1"/>
    <col min="14" max="14" width="12.140625" style="0" customWidth="1"/>
    <col min="15" max="15" width="11.281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150" t="s">
        <v>44</v>
      </c>
      <c r="B2" s="313"/>
      <c r="C2" s="307"/>
      <c r="D2" s="139"/>
      <c r="E2" s="5"/>
      <c r="F2" s="5"/>
      <c r="G2" s="5"/>
      <c r="H2" s="378" t="s">
        <v>0</v>
      </c>
      <c r="I2" s="3"/>
      <c r="J2" s="3"/>
      <c r="K2" s="3"/>
      <c r="L2" s="314"/>
      <c r="M2" s="314"/>
      <c r="N2" s="139"/>
      <c r="O2" s="122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640"/>
      <c r="J3" s="640"/>
      <c r="K3" s="640"/>
      <c r="L3" s="640"/>
      <c r="M3" s="5"/>
      <c r="N3" s="5"/>
      <c r="O3" s="5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7"/>
      <c r="J4" s="7"/>
      <c r="K4" s="7"/>
      <c r="L4" s="7"/>
      <c r="M4" s="5"/>
      <c r="N4" s="5"/>
      <c r="O4" s="5"/>
      <c r="P4" s="3"/>
    </row>
    <row r="5" spans="1:16" ht="12.75">
      <c r="A5" s="3"/>
      <c r="B5" s="3"/>
      <c r="C5" s="3"/>
      <c r="D5" s="3"/>
      <c r="F5" s="3"/>
      <c r="G5" s="3"/>
      <c r="H5" s="3"/>
      <c r="I5" s="3" t="s">
        <v>11</v>
      </c>
      <c r="J5" s="3"/>
      <c r="K5" s="3"/>
      <c r="L5" s="3"/>
      <c r="M5" s="3"/>
      <c r="N5" s="3"/>
      <c r="O5" s="3"/>
      <c r="P5" s="3"/>
    </row>
    <row r="6" spans="1:16" ht="12.75">
      <c r="A6" s="8" t="s">
        <v>12</v>
      </c>
      <c r="B6" s="8"/>
      <c r="C6" s="8"/>
      <c r="D6" s="3"/>
      <c r="E6" s="3"/>
      <c r="F6" s="8"/>
      <c r="G6" s="8"/>
      <c r="H6" s="8" t="s">
        <v>356</v>
      </c>
      <c r="I6" s="3"/>
      <c r="J6" s="3"/>
      <c r="K6" s="3"/>
      <c r="L6" s="3"/>
      <c r="M6" s="3"/>
      <c r="N6" s="649"/>
      <c r="O6" s="650"/>
      <c r="P6" s="3"/>
    </row>
    <row r="7" spans="1:16" ht="12.75">
      <c r="A7" s="8" t="s">
        <v>157</v>
      </c>
      <c r="B7" s="8"/>
      <c r="C7" s="8"/>
      <c r="D7" s="3"/>
      <c r="E7" s="247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8"/>
      <c r="B8" s="8"/>
      <c r="C8" s="8"/>
      <c r="D8" s="3"/>
      <c r="E8" s="24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3.5" thickBot="1">
      <c r="A9" s="18" t="s">
        <v>386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641" t="s">
        <v>1</v>
      </c>
      <c r="B10" s="561" t="s">
        <v>490</v>
      </c>
      <c r="C10" s="561" t="s">
        <v>13</v>
      </c>
      <c r="D10" s="645" t="s">
        <v>513</v>
      </c>
      <c r="E10" s="647" t="s">
        <v>14</v>
      </c>
      <c r="F10" s="562" t="s">
        <v>155</v>
      </c>
      <c r="G10" s="643" t="s">
        <v>156</v>
      </c>
      <c r="H10" s="651"/>
      <c r="I10" s="651"/>
      <c r="J10" s="651"/>
      <c r="K10" s="651"/>
      <c r="L10" s="651"/>
      <c r="M10" s="652"/>
      <c r="N10" s="643" t="s">
        <v>173</v>
      </c>
      <c r="O10" s="644"/>
      <c r="P10" s="3"/>
    </row>
    <row r="11" spans="1:16" ht="18.75" thickBot="1">
      <c r="A11" s="642"/>
      <c r="B11" s="563" t="s">
        <v>15</v>
      </c>
      <c r="C11" s="563" t="s">
        <v>16</v>
      </c>
      <c r="D11" s="646"/>
      <c r="E11" s="648"/>
      <c r="F11" s="564" t="s">
        <v>387</v>
      </c>
      <c r="G11" s="564" t="s">
        <v>480</v>
      </c>
      <c r="H11" s="565" t="s">
        <v>481</v>
      </c>
      <c r="I11" s="566"/>
      <c r="J11" s="566"/>
      <c r="K11" s="567"/>
      <c r="L11" s="568" t="s">
        <v>390</v>
      </c>
      <c r="M11" s="569" t="s">
        <v>391</v>
      </c>
      <c r="N11" s="565" t="s">
        <v>388</v>
      </c>
      <c r="O11" s="570" t="s">
        <v>389</v>
      </c>
      <c r="P11" s="3"/>
    </row>
    <row r="12" spans="1:16" ht="24.75" customHeight="1">
      <c r="A12" s="374"/>
      <c r="B12" s="109"/>
      <c r="C12" s="108"/>
      <c r="D12" s="110" t="s">
        <v>17</v>
      </c>
      <c r="E12" s="108"/>
      <c r="F12" s="108"/>
      <c r="G12" s="108"/>
      <c r="H12" s="108"/>
      <c r="I12" s="5"/>
      <c r="J12" s="5"/>
      <c r="K12" s="79"/>
      <c r="L12" s="99"/>
      <c r="M12" s="286"/>
      <c r="N12" s="116"/>
      <c r="O12" s="117"/>
      <c r="P12" s="3"/>
    </row>
    <row r="13" spans="1:16" ht="24.75" customHeight="1">
      <c r="A13" s="375"/>
      <c r="B13" s="89"/>
      <c r="C13" s="88"/>
      <c r="D13" s="110"/>
      <c r="E13" s="108"/>
      <c r="F13" s="88"/>
      <c r="G13" s="88"/>
      <c r="H13" s="88"/>
      <c r="I13" s="5"/>
      <c r="J13" s="5"/>
      <c r="K13" s="79"/>
      <c r="L13" s="33"/>
      <c r="M13" s="15"/>
      <c r="N13" s="118"/>
      <c r="O13" s="119"/>
      <c r="P13" s="3"/>
    </row>
    <row r="14" spans="1:16" ht="24.75" customHeight="1">
      <c r="A14" s="375"/>
      <c r="B14" s="89"/>
      <c r="C14" s="88"/>
      <c r="D14" s="110"/>
      <c r="E14" s="108"/>
      <c r="F14" s="88"/>
      <c r="G14" s="88"/>
      <c r="H14" s="88"/>
      <c r="I14" s="3"/>
      <c r="J14" s="3"/>
      <c r="K14" s="3"/>
      <c r="L14" s="33"/>
      <c r="M14" s="15"/>
      <c r="N14" s="118"/>
      <c r="O14" s="119"/>
      <c r="P14" s="3"/>
    </row>
    <row r="15" spans="1:16" ht="24.75" customHeight="1">
      <c r="A15" s="375"/>
      <c r="B15" s="89"/>
      <c r="C15" s="88"/>
      <c r="D15" s="110"/>
      <c r="E15" s="108"/>
      <c r="F15" s="88"/>
      <c r="G15" s="88"/>
      <c r="H15" s="88"/>
      <c r="I15" s="3"/>
      <c r="J15" s="3"/>
      <c r="K15" s="3"/>
      <c r="L15" s="33"/>
      <c r="M15" s="15"/>
      <c r="N15" s="118"/>
      <c r="O15" s="119"/>
      <c r="P15" s="3"/>
    </row>
    <row r="16" spans="1:16" ht="24.75" customHeight="1">
      <c r="A16" s="375"/>
      <c r="B16" s="89"/>
      <c r="C16" s="88"/>
      <c r="D16" s="110"/>
      <c r="E16" s="108"/>
      <c r="F16" s="88"/>
      <c r="G16" s="88"/>
      <c r="H16" s="88"/>
      <c r="I16" s="3"/>
      <c r="J16" s="3"/>
      <c r="K16" s="3"/>
      <c r="L16" s="33"/>
      <c r="M16" s="15"/>
      <c r="N16" s="118"/>
      <c r="O16" s="119"/>
      <c r="P16" s="3"/>
    </row>
    <row r="17" spans="1:16" ht="24.75" customHeight="1" thickBot="1">
      <c r="A17" s="376"/>
      <c r="B17" s="111"/>
      <c r="C17" s="87"/>
      <c r="D17" s="110"/>
      <c r="E17" s="108"/>
      <c r="F17" s="87"/>
      <c r="G17" s="87"/>
      <c r="H17" s="87"/>
      <c r="I17" s="3"/>
      <c r="J17" s="3"/>
      <c r="K17" s="3"/>
      <c r="L17" s="102"/>
      <c r="M17" s="17"/>
      <c r="N17" s="120"/>
      <c r="O17" s="121"/>
      <c r="P17" s="3"/>
    </row>
    <row r="18" spans="1:16" ht="24.75" customHeight="1" thickBot="1">
      <c r="A18" s="112" t="s">
        <v>10</v>
      </c>
      <c r="B18" s="113"/>
      <c r="C18" s="113">
        <f aca="true" t="shared" si="0" ref="C18:H18">SUM(C12:C17)</f>
        <v>0</v>
      </c>
      <c r="D18" s="114">
        <f t="shared" si="0"/>
        <v>0</v>
      </c>
      <c r="E18" s="113">
        <f t="shared" si="0"/>
        <v>0</v>
      </c>
      <c r="F18" s="113">
        <f t="shared" si="0"/>
        <v>0</v>
      </c>
      <c r="G18" s="113">
        <f t="shared" si="0"/>
        <v>0</v>
      </c>
      <c r="H18" s="113">
        <f t="shared" si="0"/>
        <v>0</v>
      </c>
      <c r="I18" s="113">
        <f aca="true" t="shared" si="1" ref="I18:O18">SUM(I12:I17)</f>
        <v>0</v>
      </c>
      <c r="J18" s="113">
        <f t="shared" si="1"/>
        <v>0</v>
      </c>
      <c r="K18" s="113">
        <f t="shared" si="1"/>
        <v>0</v>
      </c>
      <c r="L18" s="113">
        <f t="shared" si="1"/>
        <v>0</v>
      </c>
      <c r="M18" s="113">
        <f t="shared" si="1"/>
        <v>0</v>
      </c>
      <c r="N18" s="113">
        <f t="shared" si="1"/>
        <v>0</v>
      </c>
      <c r="O18" s="287">
        <f t="shared" si="1"/>
        <v>0</v>
      </c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482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5">
        <v>4</v>
      </c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</row>
    <row r="27" spans="1:16" ht="12.75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1:16" ht="12.7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1:16" ht="12.75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1:16" ht="12.75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</row>
  </sheetData>
  <sheetProtection/>
  <mergeCells count="7">
    <mergeCell ref="I3:L3"/>
    <mergeCell ref="A10:A11"/>
    <mergeCell ref="N10:O10"/>
    <mergeCell ref="D10:D11"/>
    <mergeCell ref="E10:E11"/>
    <mergeCell ref="N6:O6"/>
    <mergeCell ref="G10:M10"/>
  </mergeCells>
  <printOptions/>
  <pageMargins left="0.57" right="0" top="0.984251968503937" bottom="0" header="0" footer="0"/>
  <pageSetup horizontalDpi="600" verticalDpi="600" orientation="landscape" paperSize="9" scale="90" r:id="rId1"/>
  <headerFooter alignWithMargins="0">
    <oddHeader>&amp;C
&amp;"Arial,Negrita"
&amp;R&amp;"Arial,Negrita"&amp;11
CURSO 2020-2021&amp;"Arial,Normal"&amp;10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184" workbookViewId="0" topLeftCell="A1">
      <selection activeCell="P6" sqref="P6:Q6"/>
    </sheetView>
  </sheetViews>
  <sheetFormatPr defaultColWidth="11.421875" defaultRowHeight="12.75"/>
  <cols>
    <col min="1" max="1" width="8.57421875" style="0" customWidth="1"/>
    <col min="2" max="2" width="6.140625" style="0" customWidth="1"/>
    <col min="3" max="3" width="8.00390625" style="0" customWidth="1"/>
    <col min="4" max="4" width="5.28125" style="0" customWidth="1"/>
    <col min="5" max="5" width="5.421875" style="0" customWidth="1"/>
    <col min="6" max="6" width="5.28125" style="0" customWidth="1"/>
    <col min="7" max="7" width="5.57421875" style="0" customWidth="1"/>
    <col min="8" max="8" width="4.421875" style="0" customWidth="1"/>
    <col min="9" max="9" width="5.140625" style="0" customWidth="1"/>
    <col min="10" max="11" width="5.421875" style="0" customWidth="1"/>
    <col min="12" max="12" width="5.574218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7109375" style="0" customWidth="1"/>
    <col min="17" max="17" width="5.00390625" style="0" customWidth="1"/>
    <col min="18" max="18" width="5.421875" style="245" customWidth="1"/>
    <col min="19" max="19" width="5.00390625" style="245" customWidth="1"/>
    <col min="20" max="20" width="6.28125" style="245" customWidth="1"/>
    <col min="21" max="21" width="5.421875" style="245" customWidth="1"/>
    <col min="22" max="22" width="6.28125" style="245" customWidth="1"/>
    <col min="23" max="23" width="6.140625" style="245" customWidth="1"/>
    <col min="24" max="24" width="5.8515625" style="245" customWidth="1"/>
    <col min="25" max="25" width="5.7109375" style="245" customWidth="1"/>
    <col min="26" max="26" width="4.8515625" style="245" customWidth="1"/>
    <col min="27" max="27" width="8.7109375" style="245" customWidth="1"/>
    <col min="28" max="28" width="11.421875" style="245" customWidth="1"/>
  </cols>
  <sheetData>
    <row r="1" spans="1:17" ht="12.75">
      <c r="A1" s="191" t="s">
        <v>20</v>
      </c>
      <c r="B1" s="193"/>
      <c r="C1" s="193"/>
      <c r="D1" s="194"/>
      <c r="E1" s="194"/>
      <c r="F1" s="194"/>
      <c r="G1" s="197"/>
      <c r="H1" s="1"/>
      <c r="I1" s="203" t="s">
        <v>0</v>
      </c>
      <c r="J1" s="203"/>
      <c r="K1" s="223"/>
      <c r="L1" s="195"/>
      <c r="M1" s="195"/>
      <c r="N1" s="195"/>
      <c r="O1" s="194"/>
      <c r="P1" s="315"/>
      <c r="Q1" s="195"/>
    </row>
    <row r="2" spans="1:17" ht="13.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30" s="252" customFormat="1" ht="15.75" customHeight="1">
      <c r="A3" s="686" t="s">
        <v>1</v>
      </c>
      <c r="B3" s="688"/>
      <c r="C3" s="683"/>
      <c r="D3" s="690"/>
      <c r="E3" s="670"/>
      <c r="F3" s="669"/>
      <c r="G3" s="670"/>
      <c r="H3" s="669"/>
      <c r="I3" s="670"/>
      <c r="J3" s="669"/>
      <c r="K3" s="670"/>
      <c r="L3" s="669"/>
      <c r="M3" s="670"/>
      <c r="N3" s="682"/>
      <c r="O3" s="683"/>
      <c r="P3" s="686" t="s">
        <v>10</v>
      </c>
      <c r="Q3" s="683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/>
      <c r="AD3"/>
    </row>
    <row r="4" spans="1:30" s="252" customFormat="1" ht="9.75" customHeight="1" thickBot="1">
      <c r="A4" s="687"/>
      <c r="B4" s="689"/>
      <c r="C4" s="685"/>
      <c r="D4" s="691"/>
      <c r="E4" s="672"/>
      <c r="F4" s="671"/>
      <c r="G4" s="672"/>
      <c r="H4" s="671"/>
      <c r="I4" s="672"/>
      <c r="J4" s="671"/>
      <c r="K4" s="672"/>
      <c r="L4" s="671"/>
      <c r="M4" s="672"/>
      <c r="N4" s="684"/>
      <c r="O4" s="685"/>
      <c r="P4" s="687"/>
      <c r="Q4" s="68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/>
      <c r="AD4"/>
    </row>
    <row r="5" spans="1:30" s="252" customFormat="1" ht="18" customHeight="1">
      <c r="A5" s="673" t="s">
        <v>155</v>
      </c>
      <c r="B5" s="656" t="s">
        <v>392</v>
      </c>
      <c r="C5" s="503" t="s">
        <v>512</v>
      </c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1">
        <f aca="true" t="shared" si="0" ref="P5:P10">SUM(D5:O5)</f>
        <v>0</v>
      </c>
      <c r="Q5" s="662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/>
      <c r="AD5"/>
    </row>
    <row r="6" spans="1:30" s="252" customFormat="1" ht="18" customHeight="1">
      <c r="A6" s="674"/>
      <c r="B6" s="657"/>
      <c r="C6" s="501" t="s">
        <v>3</v>
      </c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66">
        <f t="shared" si="0"/>
        <v>0</v>
      </c>
      <c r="Q6" s="667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/>
      <c r="AD6"/>
    </row>
    <row r="7" spans="1:30" s="252" customFormat="1" ht="18" customHeight="1" thickBot="1">
      <c r="A7" s="674"/>
      <c r="B7" s="658"/>
      <c r="C7" s="502" t="s">
        <v>2</v>
      </c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4">
        <f t="shared" si="0"/>
        <v>0</v>
      </c>
      <c r="Q7" s="66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/>
      <c r="AD7"/>
    </row>
    <row r="8" spans="1:30" s="252" customFormat="1" ht="18" customHeight="1">
      <c r="A8" s="674"/>
      <c r="B8" s="656" t="s">
        <v>393</v>
      </c>
      <c r="C8" s="503" t="s">
        <v>512</v>
      </c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1">
        <f t="shared" si="0"/>
        <v>0</v>
      </c>
      <c r="Q8" s="662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/>
      <c r="AD8"/>
    </row>
    <row r="9" spans="1:30" s="252" customFormat="1" ht="18" customHeight="1">
      <c r="A9" s="674"/>
      <c r="B9" s="657"/>
      <c r="C9" s="501" t="s">
        <v>3</v>
      </c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66">
        <f t="shared" si="0"/>
        <v>0</v>
      </c>
      <c r="Q9" s="667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/>
      <c r="AD9"/>
    </row>
    <row r="10" spans="1:30" s="252" customFormat="1" ht="18" customHeight="1" thickBot="1">
      <c r="A10" s="675"/>
      <c r="B10" s="658"/>
      <c r="C10" s="502" t="s">
        <v>2</v>
      </c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4">
        <f t="shared" si="0"/>
        <v>0</v>
      </c>
      <c r="Q10" s="66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/>
      <c r="AD10"/>
    </row>
    <row r="11" spans="1:30" s="252" customFormat="1" ht="18" customHeight="1">
      <c r="A11" s="653" t="s">
        <v>394</v>
      </c>
      <c r="B11" s="656" t="s">
        <v>505</v>
      </c>
      <c r="C11" s="503" t="s">
        <v>512</v>
      </c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1">
        <f aca="true" t="shared" si="1" ref="P11:P16">SUM(D11:O11)</f>
        <v>0</v>
      </c>
      <c r="Q11" s="662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/>
      <c r="AD11"/>
    </row>
    <row r="12" spans="1:30" s="252" customFormat="1" ht="18" customHeight="1">
      <c r="A12" s="654"/>
      <c r="B12" s="657"/>
      <c r="C12" s="501" t="s">
        <v>3</v>
      </c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66">
        <f t="shared" si="1"/>
        <v>0</v>
      </c>
      <c r="Q12" s="667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/>
      <c r="AD12"/>
    </row>
    <row r="13" spans="1:30" s="252" customFormat="1" ht="18" customHeight="1" thickBot="1">
      <c r="A13" s="654"/>
      <c r="B13" s="658"/>
      <c r="C13" s="502" t="s">
        <v>2</v>
      </c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4">
        <f t="shared" si="1"/>
        <v>0</v>
      </c>
      <c r="Q13" s="66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/>
      <c r="AD13"/>
    </row>
    <row r="14" spans="1:30" s="252" customFormat="1" ht="18" customHeight="1">
      <c r="A14" s="654"/>
      <c r="B14" s="656" t="s">
        <v>411</v>
      </c>
      <c r="C14" s="503" t="s">
        <v>512</v>
      </c>
      <c r="D14" s="709"/>
      <c r="E14" s="710"/>
      <c r="F14" s="709"/>
      <c r="G14" s="710"/>
      <c r="H14" s="709"/>
      <c r="I14" s="710"/>
      <c r="J14" s="709"/>
      <c r="K14" s="710"/>
      <c r="L14" s="709"/>
      <c r="M14" s="710"/>
      <c r="N14" s="668"/>
      <c r="O14" s="668"/>
      <c r="P14" s="661">
        <f t="shared" si="1"/>
        <v>0</v>
      </c>
      <c r="Q14" s="662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/>
      <c r="AD14"/>
    </row>
    <row r="15" spans="1:30" s="252" customFormat="1" ht="18" customHeight="1">
      <c r="A15" s="654"/>
      <c r="B15" s="657"/>
      <c r="C15" s="382" t="s">
        <v>3</v>
      </c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59"/>
      <c r="O15" s="659"/>
      <c r="P15" s="666">
        <f t="shared" si="1"/>
        <v>0</v>
      </c>
      <c r="Q15" s="667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/>
      <c r="AD15"/>
    </row>
    <row r="16" spans="1:30" s="252" customFormat="1" ht="18" customHeight="1" thickBot="1">
      <c r="A16" s="655"/>
      <c r="B16" s="658"/>
      <c r="C16" s="383" t="s">
        <v>2</v>
      </c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0"/>
      <c r="O16" s="660"/>
      <c r="P16" s="664">
        <f t="shared" si="1"/>
        <v>0</v>
      </c>
      <c r="Q16" s="66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/>
      <c r="AD16"/>
    </row>
    <row r="17" spans="1:30" s="252" customFormat="1" ht="18" customHeight="1">
      <c r="A17" s="700" t="s">
        <v>395</v>
      </c>
      <c r="B17" s="656" t="s">
        <v>396</v>
      </c>
      <c r="C17" s="503" t="s">
        <v>512</v>
      </c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1">
        <f aca="true" t="shared" si="2" ref="P17:P22">SUM(D17:O17)</f>
        <v>0</v>
      </c>
      <c r="Q17" s="662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/>
      <c r="AD17"/>
    </row>
    <row r="18" spans="1:30" s="252" customFormat="1" ht="18" customHeight="1">
      <c r="A18" s="701"/>
      <c r="B18" s="657"/>
      <c r="C18" s="501" t="s">
        <v>3</v>
      </c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66">
        <f t="shared" si="2"/>
        <v>0</v>
      </c>
      <c r="Q18" s="667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/>
      <c r="AD18"/>
    </row>
    <row r="19" spans="1:17" ht="18" customHeight="1" thickBot="1">
      <c r="A19" s="701"/>
      <c r="B19" s="658"/>
      <c r="C19" s="502" t="s">
        <v>2</v>
      </c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4">
        <f t="shared" si="2"/>
        <v>0</v>
      </c>
      <c r="Q19" s="665"/>
    </row>
    <row r="20" spans="1:17" ht="18" customHeight="1">
      <c r="A20" s="701"/>
      <c r="B20" s="656" t="s">
        <v>397</v>
      </c>
      <c r="C20" s="503" t="s">
        <v>512</v>
      </c>
      <c r="D20" s="668"/>
      <c r="E20" s="668"/>
      <c r="F20" s="668"/>
      <c r="G20" s="668"/>
      <c r="H20" s="668"/>
      <c r="I20" s="668"/>
      <c r="J20" s="668"/>
      <c r="K20" s="668"/>
      <c r="L20" s="668"/>
      <c r="M20" s="668"/>
      <c r="N20" s="668"/>
      <c r="O20" s="668"/>
      <c r="P20" s="661">
        <f t="shared" si="2"/>
        <v>0</v>
      </c>
      <c r="Q20" s="662"/>
    </row>
    <row r="21" spans="1:17" ht="18" customHeight="1">
      <c r="A21" s="701"/>
      <c r="B21" s="657"/>
      <c r="C21" s="501" t="s">
        <v>3</v>
      </c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66">
        <f t="shared" si="2"/>
        <v>0</v>
      </c>
      <c r="Q21" s="667"/>
    </row>
    <row r="22" spans="1:30" s="252" customFormat="1" ht="18" customHeight="1" thickBot="1">
      <c r="A22" s="702"/>
      <c r="B22" s="658"/>
      <c r="C22" s="502" t="s">
        <v>2</v>
      </c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4">
        <f t="shared" si="2"/>
        <v>0</v>
      </c>
      <c r="Q22" s="66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/>
      <c r="AD22"/>
    </row>
    <row r="23" spans="1:30" s="252" customFormat="1" ht="18" customHeight="1">
      <c r="A23" s="679" t="s">
        <v>398</v>
      </c>
      <c r="B23" s="676" t="s">
        <v>400</v>
      </c>
      <c r="C23" s="503" t="s">
        <v>512</v>
      </c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1">
        <f aca="true" t="shared" si="3" ref="P23:P28">SUM(D23:O23)</f>
        <v>0</v>
      </c>
      <c r="Q23" s="662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/>
      <c r="AD23"/>
    </row>
    <row r="24" spans="1:30" s="252" customFormat="1" ht="18" customHeight="1">
      <c r="A24" s="680"/>
      <c r="B24" s="677"/>
      <c r="C24" s="501" t="s">
        <v>3</v>
      </c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66">
        <f t="shared" si="3"/>
        <v>0</v>
      </c>
      <c r="Q24" s="667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/>
      <c r="AD24"/>
    </row>
    <row r="25" spans="1:30" s="252" customFormat="1" ht="18" customHeight="1" thickBot="1">
      <c r="A25" s="680"/>
      <c r="B25" s="678"/>
      <c r="C25" s="502" t="s">
        <v>2</v>
      </c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4">
        <f t="shared" si="3"/>
        <v>0</v>
      </c>
      <c r="Q25" s="66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/>
      <c r="AD25"/>
    </row>
    <row r="26" spans="1:30" s="252" customFormat="1" ht="18" customHeight="1">
      <c r="A26" s="680"/>
      <c r="B26" s="676" t="s">
        <v>399</v>
      </c>
      <c r="C26" s="503" t="s">
        <v>512</v>
      </c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1">
        <f t="shared" si="3"/>
        <v>0</v>
      </c>
      <c r="Q26" s="662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/>
      <c r="AD26"/>
    </row>
    <row r="27" spans="1:30" s="252" customFormat="1" ht="18" customHeight="1">
      <c r="A27" s="680"/>
      <c r="B27" s="677"/>
      <c r="C27" s="382" t="s">
        <v>3</v>
      </c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66">
        <f t="shared" si="3"/>
        <v>0</v>
      </c>
      <c r="Q27" s="667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/>
      <c r="AD27"/>
    </row>
    <row r="28" spans="1:30" s="252" customFormat="1" ht="18" customHeight="1" thickBot="1">
      <c r="A28" s="681"/>
      <c r="B28" s="678"/>
      <c r="C28" s="383" t="s">
        <v>2</v>
      </c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4">
        <f t="shared" si="3"/>
        <v>0</v>
      </c>
      <c r="Q28" s="66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/>
      <c r="AD28"/>
    </row>
    <row r="29" spans="1:30" s="252" customFormat="1" ht="18" customHeight="1">
      <c r="A29" s="717" t="s">
        <v>412</v>
      </c>
      <c r="B29" s="676" t="s">
        <v>506</v>
      </c>
      <c r="C29" s="503" t="s">
        <v>512</v>
      </c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713">
        <f aca="true" t="shared" si="4" ref="P29:P34">SUM(D29:O29)</f>
        <v>0</v>
      </c>
      <c r="Q29" s="714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/>
      <c r="AD29"/>
    </row>
    <row r="30" spans="1:30" s="252" customFormat="1" ht="18" customHeight="1">
      <c r="A30" s="718"/>
      <c r="B30" s="677"/>
      <c r="C30" s="501" t="s">
        <v>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715">
        <f t="shared" si="4"/>
        <v>0</v>
      </c>
      <c r="Q30" s="716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/>
      <c r="AD30"/>
    </row>
    <row r="31" spans="1:30" s="252" customFormat="1" ht="18" customHeight="1" thickBot="1">
      <c r="A31" s="719"/>
      <c r="B31" s="678"/>
      <c r="C31" s="502" t="s">
        <v>2</v>
      </c>
      <c r="D31" s="699"/>
      <c r="E31" s="699"/>
      <c r="F31" s="699"/>
      <c r="G31" s="699"/>
      <c r="H31" s="699"/>
      <c r="I31" s="699"/>
      <c r="J31" s="699"/>
      <c r="K31" s="699"/>
      <c r="L31" s="699"/>
      <c r="M31" s="699"/>
      <c r="N31" s="699"/>
      <c r="O31" s="699"/>
      <c r="P31" s="705">
        <f t="shared" si="4"/>
        <v>0</v>
      </c>
      <c r="Q31" s="706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/>
      <c r="AD31"/>
    </row>
    <row r="32" spans="1:30" s="245" customFormat="1" ht="18" customHeight="1">
      <c r="A32" s="696" t="s">
        <v>510</v>
      </c>
      <c r="B32" s="697"/>
      <c r="C32" s="697"/>
      <c r="D32" s="704">
        <f>SUM(D5,D8,D11,D14,D17,D20,D23,D26,D29)</f>
        <v>0</v>
      </c>
      <c r="E32" s="668"/>
      <c r="F32" s="668">
        <f>SUM(F5,F8,F11,F14,F17,F20,F23,F26,F29)</f>
        <v>0</v>
      </c>
      <c r="G32" s="668"/>
      <c r="H32" s="668">
        <f>SUM(H5,H8,H11,H14,H17,H20,H23,H26,H29)</f>
        <v>0</v>
      </c>
      <c r="I32" s="668"/>
      <c r="J32" s="668">
        <f>SUM(J5,J8,J11,J14,J17,J20,J23,J26,J29)</f>
        <v>0</v>
      </c>
      <c r="K32" s="668"/>
      <c r="L32" s="668">
        <f>SUM(L5,L8,L11,L14,L17,L20,L23,L26,L29)</f>
        <v>0</v>
      </c>
      <c r="M32" s="668"/>
      <c r="N32" s="668">
        <f>SUM(N5,N8,N11,N14,N17,N20,N23,N26,N29)</f>
        <v>0</v>
      </c>
      <c r="O32" s="668"/>
      <c r="P32" s="668">
        <f t="shared" si="4"/>
        <v>0</v>
      </c>
      <c r="Q32" s="703"/>
      <c r="AC32"/>
      <c r="AD32"/>
    </row>
    <row r="33" spans="1:35" s="245" customFormat="1" ht="18" customHeight="1">
      <c r="A33" s="692" t="s">
        <v>413</v>
      </c>
      <c r="B33" s="693"/>
      <c r="C33" s="693"/>
      <c r="D33" s="708">
        <f>SUM(D6,D9,D12,D15,D18,D21,D24,D27,D30)</f>
        <v>0</v>
      </c>
      <c r="E33" s="659"/>
      <c r="F33" s="659">
        <f>SUM(F6,F9,F12,F15,F18,F21,F24,F27,F30)</f>
        <v>0</v>
      </c>
      <c r="G33" s="659"/>
      <c r="H33" s="659">
        <f>SUM(H6,H9,H12,H15,H18,H21,H24,H27,H30)</f>
        <v>0</v>
      </c>
      <c r="I33" s="659"/>
      <c r="J33" s="659">
        <f>SUM(J6,J9,J12,J15,J18,J21,J24,J27,J30)</f>
        <v>0</v>
      </c>
      <c r="K33" s="659"/>
      <c r="L33" s="659">
        <f>SUM(L6,L9,L12,L15,L18,L21,L24,L27,L30)</f>
        <v>0</v>
      </c>
      <c r="M33" s="659"/>
      <c r="N33" s="659">
        <f>SUM(N6,N9,N12,N15,N18,N21,N24,N27,N30)</f>
        <v>0</v>
      </c>
      <c r="O33" s="659"/>
      <c r="P33" s="659">
        <f t="shared" si="4"/>
        <v>0</v>
      </c>
      <c r="Q33" s="712"/>
      <c r="AC33"/>
      <c r="AD33"/>
      <c r="AE33" s="246"/>
      <c r="AF33" s="246"/>
      <c r="AG33" s="246"/>
      <c r="AH33" s="246"/>
      <c r="AI33" s="246"/>
    </row>
    <row r="34" spans="1:35" s="245" customFormat="1" ht="18" customHeight="1" thickBot="1">
      <c r="A34" s="694" t="s">
        <v>511</v>
      </c>
      <c r="B34" s="695"/>
      <c r="C34" s="695"/>
      <c r="D34" s="707">
        <f>SUM(D7,D10,D13,D16,D19,D22,D25,D28,D31)</f>
        <v>0</v>
      </c>
      <c r="E34" s="660"/>
      <c r="F34" s="660">
        <f>SUM(F7,F10,F13,F16,F19,F22,F25,F28,F31)</f>
        <v>0</v>
      </c>
      <c r="G34" s="660"/>
      <c r="H34" s="660">
        <f>SUM(H7,H10,H13,H16,H19,H22,H25,H28,H31)</f>
        <v>0</v>
      </c>
      <c r="I34" s="660"/>
      <c r="J34" s="660">
        <f>SUM(J7,J10,J13,J16,J19,J22,J25,J28,J31)</f>
        <v>0</v>
      </c>
      <c r="K34" s="660"/>
      <c r="L34" s="660">
        <f>SUM(L7,L10,L13,L16,L19,L22,L25,L28,L31)</f>
        <v>0</v>
      </c>
      <c r="M34" s="660"/>
      <c r="N34" s="660">
        <f>SUM(N7,N10,N13,N16,N19,N22,N25,N28,N31)</f>
        <v>0</v>
      </c>
      <c r="O34" s="660"/>
      <c r="P34" s="660">
        <f t="shared" si="4"/>
        <v>0</v>
      </c>
      <c r="Q34" s="711"/>
      <c r="AC34"/>
      <c r="AD34"/>
      <c r="AE34" s="246"/>
      <c r="AF34" s="246"/>
      <c r="AG34" s="246"/>
      <c r="AH34" s="246"/>
      <c r="AI34" s="246"/>
    </row>
    <row r="35" spans="1:35" s="245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AC35"/>
      <c r="AD35"/>
      <c r="AE35" s="246"/>
      <c r="AF35" s="246"/>
      <c r="AG35" s="246"/>
      <c r="AH35" s="246"/>
      <c r="AI35" s="246"/>
    </row>
    <row r="36" spans="1:35" s="245" customFormat="1" ht="12.75">
      <c r="A36" s="3"/>
      <c r="B36" s="3"/>
      <c r="C36" s="190" t="s">
        <v>9</v>
      </c>
      <c r="D36" s="3"/>
      <c r="E36"/>
      <c r="F36" s="3"/>
      <c r="G36" s="3"/>
      <c r="H36" s="3"/>
      <c r="I36" s="3"/>
      <c r="J36" s="3"/>
      <c r="K36" s="190" t="s">
        <v>9</v>
      </c>
      <c r="L36" s="3"/>
      <c r="M36" s="3"/>
      <c r="N36"/>
      <c r="O36" s="3"/>
      <c r="P36" s="3"/>
      <c r="Q36" s="3"/>
      <c r="AC36"/>
      <c r="AD36"/>
      <c r="AE36" s="246"/>
      <c r="AF36" s="246"/>
      <c r="AG36" s="246"/>
      <c r="AH36" s="246"/>
      <c r="AI36" s="246"/>
    </row>
    <row r="37" spans="1:35" s="245" customFormat="1" ht="12.75">
      <c r="A37" s="3"/>
      <c r="B37" s="3"/>
      <c r="C37" s="190"/>
      <c r="D37" s="3"/>
      <c r="E37"/>
      <c r="F37" s="3"/>
      <c r="G37" s="3"/>
      <c r="H37" s="3"/>
      <c r="I37" s="3"/>
      <c r="J37" s="3"/>
      <c r="K37" s="190"/>
      <c r="L37" s="3"/>
      <c r="M37" s="3"/>
      <c r="N37"/>
      <c r="O37" s="3"/>
      <c r="P37" s="3"/>
      <c r="Q37" s="3"/>
      <c r="AC37"/>
      <c r="AD37"/>
      <c r="AE37" s="246"/>
      <c r="AF37" s="246"/>
      <c r="AG37" s="246"/>
      <c r="AH37" s="246"/>
      <c r="AI37" s="246"/>
    </row>
    <row r="38" spans="1:35" s="245" customFormat="1" ht="17.25" customHeight="1">
      <c r="A38" s="3"/>
      <c r="B38" s="3"/>
      <c r="C38" s="190" t="s">
        <v>8</v>
      </c>
      <c r="D38" s="3"/>
      <c r="E38"/>
      <c r="F38" s="3"/>
      <c r="G38" s="3"/>
      <c r="H38" s="3"/>
      <c r="I38" s="3"/>
      <c r="J38" s="3"/>
      <c r="K38" s="190" t="s">
        <v>349</v>
      </c>
      <c r="L38" s="3"/>
      <c r="M38" s="3"/>
      <c r="N38"/>
      <c r="O38" s="3"/>
      <c r="P38" s="3"/>
      <c r="Q38" s="3"/>
      <c r="AC38"/>
      <c r="AD38"/>
      <c r="AE38" s="246"/>
      <c r="AF38" s="246"/>
      <c r="AG38" s="246"/>
      <c r="AH38" s="246"/>
      <c r="AI38" s="246"/>
    </row>
    <row r="39" spans="1:35" s="245" customFormat="1" ht="17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AC39"/>
      <c r="AD39"/>
      <c r="AE39" s="246"/>
      <c r="AF39" s="246"/>
      <c r="AG39" s="246"/>
      <c r="AH39" s="246"/>
      <c r="AI39" s="246"/>
    </row>
    <row r="40" spans="1:35" s="245" customFormat="1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95">
        <v>5</v>
      </c>
      <c r="Q40" s="3"/>
      <c r="AC40"/>
      <c r="AD40"/>
      <c r="AE40" s="246"/>
      <c r="AF40" s="246"/>
      <c r="AG40" s="246"/>
      <c r="AH40" s="246"/>
      <c r="AI40" s="246"/>
    </row>
    <row r="41" spans="1:17" ht="12.75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</sheetData>
  <sheetProtection/>
  <mergeCells count="235">
    <mergeCell ref="A29:A31"/>
    <mergeCell ref="B29:B31"/>
    <mergeCell ref="D29:E29"/>
    <mergeCell ref="D30:E30"/>
    <mergeCell ref="D31:E31"/>
    <mergeCell ref="F29:G29"/>
    <mergeCell ref="F30:G30"/>
    <mergeCell ref="F31:G31"/>
    <mergeCell ref="L29:M29"/>
    <mergeCell ref="N29:O29"/>
    <mergeCell ref="P29:Q29"/>
    <mergeCell ref="P30:Q30"/>
    <mergeCell ref="H30:I30"/>
    <mergeCell ref="J30:K30"/>
    <mergeCell ref="L30:M30"/>
    <mergeCell ref="N30:O30"/>
    <mergeCell ref="N31:O31"/>
    <mergeCell ref="L31:M31"/>
    <mergeCell ref="P33:Q33"/>
    <mergeCell ref="N33:O33"/>
    <mergeCell ref="L33:M33"/>
    <mergeCell ref="J33:K33"/>
    <mergeCell ref="J32:K32"/>
    <mergeCell ref="N32:O32"/>
    <mergeCell ref="P34:Q34"/>
    <mergeCell ref="N34:O34"/>
    <mergeCell ref="L34:M34"/>
    <mergeCell ref="J34:K34"/>
    <mergeCell ref="H34:I34"/>
    <mergeCell ref="F34:G34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F16:G16"/>
    <mergeCell ref="H16:I16"/>
    <mergeCell ref="J16:K16"/>
    <mergeCell ref="L16:M16"/>
    <mergeCell ref="D34:E34"/>
    <mergeCell ref="H33:I33"/>
    <mergeCell ref="F33:G33"/>
    <mergeCell ref="D33:E33"/>
    <mergeCell ref="H29:I29"/>
    <mergeCell ref="H31:I31"/>
    <mergeCell ref="A17:A22"/>
    <mergeCell ref="L32:M32"/>
    <mergeCell ref="J26:K26"/>
    <mergeCell ref="P32:Q32"/>
    <mergeCell ref="D32:E32"/>
    <mergeCell ref="P25:Q25"/>
    <mergeCell ref="D24:E24"/>
    <mergeCell ref="H32:I32"/>
    <mergeCell ref="P31:Q31"/>
    <mergeCell ref="F24:G24"/>
    <mergeCell ref="F26:G26"/>
    <mergeCell ref="H26:I26"/>
    <mergeCell ref="F32:G32"/>
    <mergeCell ref="J31:K31"/>
    <mergeCell ref="J29:K29"/>
    <mergeCell ref="F25:G25"/>
    <mergeCell ref="H25:I25"/>
    <mergeCell ref="J25:K25"/>
    <mergeCell ref="N23:O23"/>
    <mergeCell ref="P23:Q23"/>
    <mergeCell ref="N24:O24"/>
    <mergeCell ref="P24:Q24"/>
    <mergeCell ref="L26:M26"/>
    <mergeCell ref="N26:O26"/>
    <mergeCell ref="P26:Q26"/>
    <mergeCell ref="L24:M24"/>
    <mergeCell ref="L25:M25"/>
    <mergeCell ref="N25:O25"/>
    <mergeCell ref="L28:M28"/>
    <mergeCell ref="D21:E21"/>
    <mergeCell ref="F21:G21"/>
    <mergeCell ref="D23:E23"/>
    <mergeCell ref="F23:G23"/>
    <mergeCell ref="H23:I23"/>
    <mergeCell ref="J23:K23"/>
    <mergeCell ref="D22:E22"/>
    <mergeCell ref="H24:I24"/>
    <mergeCell ref="J24:K24"/>
    <mergeCell ref="F22:G22"/>
    <mergeCell ref="H22:I22"/>
    <mergeCell ref="J22:K22"/>
    <mergeCell ref="L22:M22"/>
    <mergeCell ref="N22:O22"/>
    <mergeCell ref="H21:I21"/>
    <mergeCell ref="J21:K21"/>
    <mergeCell ref="L21:M21"/>
    <mergeCell ref="N21:O21"/>
    <mergeCell ref="P19:Q19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H18:I18"/>
    <mergeCell ref="J18:K18"/>
    <mergeCell ref="L18:M18"/>
    <mergeCell ref="N18:O18"/>
    <mergeCell ref="D17:E17"/>
    <mergeCell ref="F17:G17"/>
    <mergeCell ref="D18:E18"/>
    <mergeCell ref="F18:G18"/>
    <mergeCell ref="H17:I17"/>
    <mergeCell ref="J17:K17"/>
    <mergeCell ref="L17:M17"/>
    <mergeCell ref="N17:O17"/>
    <mergeCell ref="P17:Q17"/>
    <mergeCell ref="J13:K13"/>
    <mergeCell ref="L13:M13"/>
    <mergeCell ref="L15:M15"/>
    <mergeCell ref="P13:Q13"/>
    <mergeCell ref="H10:I10"/>
    <mergeCell ref="L10:M10"/>
    <mergeCell ref="P12:Q12"/>
    <mergeCell ref="N10:O10"/>
    <mergeCell ref="P10:Q10"/>
    <mergeCell ref="N12:O12"/>
    <mergeCell ref="J12:K12"/>
    <mergeCell ref="L12:M12"/>
    <mergeCell ref="P8:Q8"/>
    <mergeCell ref="P9:Q9"/>
    <mergeCell ref="H11:I11"/>
    <mergeCell ref="J11:K11"/>
    <mergeCell ref="L11:M11"/>
    <mergeCell ref="N11:O11"/>
    <mergeCell ref="P11:Q11"/>
    <mergeCell ref="H9:I9"/>
    <mergeCell ref="J9:K9"/>
    <mergeCell ref="L9:M9"/>
    <mergeCell ref="N9:O9"/>
    <mergeCell ref="D8:E8"/>
    <mergeCell ref="N8:O8"/>
    <mergeCell ref="J8:K8"/>
    <mergeCell ref="L8:M8"/>
    <mergeCell ref="F8:G8"/>
    <mergeCell ref="H8:I8"/>
    <mergeCell ref="A33:C33"/>
    <mergeCell ref="F11:G11"/>
    <mergeCell ref="B17:B19"/>
    <mergeCell ref="B20:B22"/>
    <mergeCell ref="B11:B13"/>
    <mergeCell ref="A34:C34"/>
    <mergeCell ref="D11:E11"/>
    <mergeCell ref="A32:C32"/>
    <mergeCell ref="F28:G28"/>
    <mergeCell ref="F12:G12"/>
    <mergeCell ref="H5:I5"/>
    <mergeCell ref="J5:K5"/>
    <mergeCell ref="L5:M5"/>
    <mergeCell ref="D6:E6"/>
    <mergeCell ref="H6:I6"/>
    <mergeCell ref="F6:G6"/>
    <mergeCell ref="F5:G5"/>
    <mergeCell ref="P7:Q7"/>
    <mergeCell ref="N5:O5"/>
    <mergeCell ref="P6:Q6"/>
    <mergeCell ref="P5:Q5"/>
    <mergeCell ref="D7:E7"/>
    <mergeCell ref="F7:G7"/>
    <mergeCell ref="L7:M7"/>
    <mergeCell ref="N7:O7"/>
    <mergeCell ref="H7:I7"/>
    <mergeCell ref="J7:K7"/>
    <mergeCell ref="N3:O4"/>
    <mergeCell ref="P3:Q4"/>
    <mergeCell ref="H3:I4"/>
    <mergeCell ref="L6:M6"/>
    <mergeCell ref="N6:O6"/>
    <mergeCell ref="A3:C4"/>
    <mergeCell ref="D3:E4"/>
    <mergeCell ref="B5:B7"/>
    <mergeCell ref="F3:G4"/>
    <mergeCell ref="J3:K4"/>
    <mergeCell ref="B26:B28"/>
    <mergeCell ref="A23:A28"/>
    <mergeCell ref="B23:B25"/>
    <mergeCell ref="D26:E26"/>
    <mergeCell ref="D27:E27"/>
    <mergeCell ref="D28:E28"/>
    <mergeCell ref="D25:E25"/>
    <mergeCell ref="L3:M4"/>
    <mergeCell ref="A5:A10"/>
    <mergeCell ref="J6:K6"/>
    <mergeCell ref="J10:K10"/>
    <mergeCell ref="D9:E9"/>
    <mergeCell ref="F9:G9"/>
    <mergeCell ref="F10:G10"/>
    <mergeCell ref="B8:B10"/>
    <mergeCell ref="D5:E5"/>
    <mergeCell ref="D10:E10"/>
    <mergeCell ref="P18:Q18"/>
    <mergeCell ref="P21:Q21"/>
    <mergeCell ref="P22:Q22"/>
    <mergeCell ref="L23:M23"/>
    <mergeCell ref="N14:O14"/>
    <mergeCell ref="N13:O13"/>
    <mergeCell ref="P15:Q15"/>
    <mergeCell ref="N16:O16"/>
    <mergeCell ref="P16:Q16"/>
    <mergeCell ref="P20:Q20"/>
    <mergeCell ref="N28:O28"/>
    <mergeCell ref="P28:Q28"/>
    <mergeCell ref="F27:G27"/>
    <mergeCell ref="H27:I27"/>
    <mergeCell ref="J27:K27"/>
    <mergeCell ref="L27:M27"/>
    <mergeCell ref="N27:O27"/>
    <mergeCell ref="P27:Q27"/>
    <mergeCell ref="H28:I28"/>
    <mergeCell ref="J28:K28"/>
    <mergeCell ref="A11:A16"/>
    <mergeCell ref="B14:B16"/>
    <mergeCell ref="D12:E12"/>
    <mergeCell ref="D13:E13"/>
    <mergeCell ref="F13:G13"/>
    <mergeCell ref="P14:Q14"/>
    <mergeCell ref="N15:O15"/>
    <mergeCell ref="H12:I12"/>
    <mergeCell ref="H13:I13"/>
    <mergeCell ref="D16:E16"/>
  </mergeCells>
  <printOptions/>
  <pageMargins left="0.62" right="0.17" top="0.59" bottom="0" header="0" footer="0"/>
  <pageSetup horizontalDpi="600" verticalDpi="600" orientation="portrait" paperSize="9" scale="90" r:id="rId1"/>
  <headerFooter alignWithMargins="0">
    <oddHeader>&amp;L&amp;"Arial,Negrita"3.2 Alumnado oficial matriculado&amp;C
&amp;"Arial,Negrita"
&amp;R&amp;"Arial,Negrita"&amp;11CURSO 2021-2022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zoomScale="140" zoomScaleNormal="140" workbookViewId="0" topLeftCell="A1">
      <selection activeCell="A6" sqref="A6"/>
    </sheetView>
  </sheetViews>
  <sheetFormatPr defaultColWidth="11.421875" defaultRowHeight="12.75"/>
  <cols>
    <col min="1" max="1" width="14.00390625" style="201" customWidth="1"/>
    <col min="2" max="2" width="7.7109375" style="201" customWidth="1"/>
    <col min="3" max="3" width="9.57421875" style="201" customWidth="1"/>
    <col min="4" max="4" width="10.140625" style="201" customWidth="1"/>
    <col min="5" max="5" width="10.28125" style="201" customWidth="1"/>
    <col min="6" max="6" width="8.28125" style="201" customWidth="1"/>
    <col min="7" max="7" width="10.00390625" style="201" customWidth="1"/>
    <col min="8" max="8" width="9.28125" style="201" customWidth="1"/>
    <col min="9" max="9" width="8.421875" style="201" customWidth="1"/>
    <col min="10" max="10" width="9.421875" style="201" customWidth="1"/>
    <col min="11" max="11" width="8.8515625" style="201" customWidth="1"/>
    <col min="12" max="12" width="8.57421875" style="201" customWidth="1"/>
    <col min="13" max="13" width="9.28125" style="201" customWidth="1"/>
    <col min="14" max="14" width="7.7109375" style="201" customWidth="1"/>
    <col min="15" max="15" width="11.00390625" style="201" customWidth="1"/>
    <col min="16" max="16" width="8.57421875" style="201" customWidth="1"/>
    <col min="17" max="17" width="18.140625" style="201" customWidth="1"/>
    <col min="18" max="18" width="15.28125" style="201" customWidth="1"/>
    <col min="19" max="19" width="8.28125" style="201" customWidth="1"/>
    <col min="20" max="20" width="11.57421875" style="201" customWidth="1"/>
    <col min="21" max="24" width="6.28125" style="201" customWidth="1"/>
    <col min="25" max="25" width="5.8515625" style="201" customWidth="1"/>
    <col min="26" max="26" width="8.140625" style="201" customWidth="1"/>
    <col min="27" max="27" width="7.7109375" style="201" customWidth="1"/>
    <col min="28" max="16384" width="11.421875" style="201" customWidth="1"/>
  </cols>
  <sheetData>
    <row r="1" spans="1:25" ht="12.75">
      <c r="A1" s="4"/>
      <c r="B1" s="210"/>
      <c r="C1" s="210"/>
      <c r="D1" s="210"/>
      <c r="E1" s="210"/>
      <c r="F1" s="210"/>
      <c r="G1" s="210"/>
      <c r="H1" s="210"/>
      <c r="I1" s="210"/>
      <c r="J1" s="210"/>
      <c r="K1" s="197"/>
      <c r="L1" s="197"/>
      <c r="M1" s="203"/>
      <c r="N1" s="206"/>
      <c r="O1" s="206"/>
      <c r="P1" s="197"/>
      <c r="Q1" s="197"/>
      <c r="R1" s="197"/>
      <c r="S1" s="197"/>
      <c r="T1" s="197"/>
      <c r="U1" s="197"/>
      <c r="V1" s="197"/>
      <c r="W1" s="197"/>
      <c r="X1" s="190"/>
      <c r="Y1" s="200"/>
    </row>
    <row r="2" spans="1:25" ht="12.75">
      <c r="A2" s="4" t="s">
        <v>44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7"/>
      <c r="M2" s="220"/>
      <c r="N2" s="197"/>
      <c r="O2" s="197"/>
      <c r="Q2" s="203" t="s">
        <v>0</v>
      </c>
      <c r="R2" s="190"/>
      <c r="S2" s="724"/>
      <c r="T2" s="724"/>
      <c r="U2" s="724"/>
      <c r="V2" s="194"/>
      <c r="W2" s="194"/>
      <c r="X2" s="190"/>
      <c r="Y2" s="190"/>
    </row>
    <row r="3" spans="1:25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12"/>
      <c r="N3" s="190"/>
      <c r="O3" s="190"/>
      <c r="P3" s="190"/>
      <c r="Q3" s="190"/>
      <c r="R3" s="190"/>
      <c r="S3" s="294"/>
      <c r="T3" s="294"/>
      <c r="U3" s="294"/>
      <c r="V3" s="190"/>
      <c r="W3" s="190"/>
      <c r="X3" s="190"/>
      <c r="Y3" s="190"/>
    </row>
    <row r="4" spans="1:2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212"/>
      <c r="N4" s="190"/>
      <c r="O4" s="190"/>
      <c r="P4" s="190"/>
      <c r="Q4" s="212" t="s">
        <v>356</v>
      </c>
      <c r="R4" s="190"/>
      <c r="S4" s="190"/>
      <c r="T4" s="725"/>
      <c r="U4" s="726"/>
      <c r="V4" s="727"/>
      <c r="W4" s="190"/>
      <c r="X4" s="190"/>
      <c r="Y4" s="302"/>
    </row>
    <row r="5" spans="1:25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212"/>
      <c r="Q5" s="212"/>
      <c r="R5" s="212"/>
      <c r="S5" s="212"/>
      <c r="T5" s="212"/>
      <c r="U5" s="212"/>
      <c r="W5" s="208"/>
      <c r="X5" s="208"/>
      <c r="Y5" s="208"/>
    </row>
    <row r="6" spans="1:25" ht="12.75">
      <c r="A6" s="203" t="s">
        <v>572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7" ht="16.5" customHeight="1" thickBot="1">
      <c r="A7" s="366"/>
      <c r="B7" s="366"/>
      <c r="C7" s="366"/>
      <c r="D7" s="366"/>
      <c r="E7" s="366"/>
      <c r="F7" s="366"/>
      <c r="G7" s="366"/>
      <c r="H7" s="197"/>
      <c r="I7" s="367"/>
      <c r="J7" s="36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281"/>
      <c r="AA7" s="281"/>
    </row>
    <row r="8" spans="1:27" ht="15" customHeight="1" thickBot="1">
      <c r="A8" s="728" t="s">
        <v>155</v>
      </c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30"/>
      <c r="U8" s="197"/>
      <c r="V8" s="197"/>
      <c r="W8" s="197"/>
      <c r="X8" s="197"/>
      <c r="Y8" s="197"/>
      <c r="Z8" s="281"/>
      <c r="AA8" s="281"/>
    </row>
    <row r="9" spans="1:27" ht="19.5" customHeight="1">
      <c r="A9" s="731" t="s">
        <v>1</v>
      </c>
      <c r="B9" s="734" t="s">
        <v>414</v>
      </c>
      <c r="C9" s="735"/>
      <c r="D9" s="736"/>
      <c r="E9" s="736"/>
      <c r="F9" s="736"/>
      <c r="G9" s="736"/>
      <c r="H9" s="737"/>
      <c r="I9" s="739" t="s">
        <v>415</v>
      </c>
      <c r="J9" s="735"/>
      <c r="K9" s="735"/>
      <c r="L9" s="735"/>
      <c r="M9" s="735"/>
      <c r="N9" s="735"/>
      <c r="O9" s="740"/>
      <c r="P9" s="741" t="s">
        <v>119</v>
      </c>
      <c r="Q9" s="742"/>
      <c r="R9" s="742"/>
      <c r="S9" s="742"/>
      <c r="T9" s="743"/>
      <c r="U9" s="197"/>
      <c r="V9" s="197"/>
      <c r="W9" s="197"/>
      <c r="X9" s="197"/>
      <c r="Y9" s="197"/>
      <c r="Z9" s="281"/>
      <c r="AA9" s="281"/>
    </row>
    <row r="10" spans="1:27" ht="19.5" customHeight="1">
      <c r="A10" s="732"/>
      <c r="B10" s="747" t="s">
        <v>174</v>
      </c>
      <c r="C10" s="721"/>
      <c r="D10" s="721"/>
      <c r="E10" s="722"/>
      <c r="F10" s="720" t="s">
        <v>175</v>
      </c>
      <c r="G10" s="721"/>
      <c r="H10" s="738"/>
      <c r="I10" s="720" t="s">
        <v>174</v>
      </c>
      <c r="J10" s="721"/>
      <c r="K10" s="721"/>
      <c r="L10" s="722"/>
      <c r="M10" s="720" t="s">
        <v>175</v>
      </c>
      <c r="N10" s="721"/>
      <c r="O10" s="722"/>
      <c r="P10" s="744"/>
      <c r="Q10" s="745"/>
      <c r="R10" s="745"/>
      <c r="S10" s="745"/>
      <c r="T10" s="746"/>
      <c r="U10" s="197"/>
      <c r="V10" s="197"/>
      <c r="W10" s="197"/>
      <c r="X10" s="197"/>
      <c r="Y10" s="197"/>
      <c r="Z10" s="281"/>
      <c r="AA10" s="281"/>
    </row>
    <row r="11" spans="1:27" ht="33.75" customHeight="1" thickBot="1">
      <c r="A11" s="733"/>
      <c r="B11" s="532" t="s">
        <v>176</v>
      </c>
      <c r="C11" s="533" t="s">
        <v>489</v>
      </c>
      <c r="D11" s="534" t="s">
        <v>444</v>
      </c>
      <c r="E11" s="534" t="s">
        <v>445</v>
      </c>
      <c r="F11" s="535" t="s">
        <v>177</v>
      </c>
      <c r="G11" s="534" t="s">
        <v>444</v>
      </c>
      <c r="H11" s="536" t="s">
        <v>445</v>
      </c>
      <c r="I11" s="534" t="s">
        <v>176</v>
      </c>
      <c r="J11" s="534" t="s">
        <v>177</v>
      </c>
      <c r="K11" s="534" t="s">
        <v>441</v>
      </c>
      <c r="L11" s="534" t="s">
        <v>442</v>
      </c>
      <c r="M11" s="535" t="s">
        <v>177</v>
      </c>
      <c r="N11" s="534" t="s">
        <v>441</v>
      </c>
      <c r="O11" s="534" t="s">
        <v>442</v>
      </c>
      <c r="P11" s="537" t="s">
        <v>177</v>
      </c>
      <c r="Q11" s="538" t="s">
        <v>446</v>
      </c>
      <c r="R11" s="539" t="s">
        <v>491</v>
      </c>
      <c r="S11" s="540" t="s">
        <v>492</v>
      </c>
      <c r="T11" s="541" t="s">
        <v>516</v>
      </c>
      <c r="U11" s="197"/>
      <c r="V11" s="197"/>
      <c r="W11" s="197"/>
      <c r="X11" s="197"/>
      <c r="Y11" s="197"/>
      <c r="Z11" s="297"/>
      <c r="AA11" s="281"/>
    </row>
    <row r="12" spans="1:27" ht="18" customHeight="1">
      <c r="A12" s="504"/>
      <c r="B12" s="505"/>
      <c r="C12" s="506"/>
      <c r="D12" s="507"/>
      <c r="E12" s="508"/>
      <c r="F12" s="507"/>
      <c r="G12" s="507"/>
      <c r="H12" s="509"/>
      <c r="I12" s="510"/>
      <c r="J12" s="510"/>
      <c r="K12" s="507"/>
      <c r="L12" s="508"/>
      <c r="M12" s="507"/>
      <c r="N12" s="507"/>
      <c r="O12" s="508"/>
      <c r="P12" s="511">
        <f aca="true" t="shared" si="0" ref="P12:R17">SUM(C12,F12,J12,M12)</f>
        <v>0</v>
      </c>
      <c r="Q12" s="512">
        <f t="shared" si="0"/>
        <v>0</v>
      </c>
      <c r="R12" s="513">
        <f t="shared" si="0"/>
        <v>0</v>
      </c>
      <c r="S12" s="514"/>
      <c r="T12" s="515"/>
      <c r="U12" s="197"/>
      <c r="V12" s="197"/>
      <c r="W12" s="197"/>
      <c r="X12" s="197"/>
      <c r="Y12" s="197"/>
      <c r="Z12" s="281"/>
      <c r="AA12" s="281"/>
    </row>
    <row r="13" spans="1:27" ht="18" customHeight="1">
      <c r="A13" s="516"/>
      <c r="B13" s="505"/>
      <c r="C13" s="506"/>
      <c r="D13" s="507"/>
      <c r="E13" s="508"/>
      <c r="F13" s="507"/>
      <c r="G13" s="507"/>
      <c r="H13" s="509"/>
      <c r="I13" s="510"/>
      <c r="J13" s="510"/>
      <c r="K13" s="507"/>
      <c r="L13" s="508"/>
      <c r="M13" s="507"/>
      <c r="N13" s="507"/>
      <c r="O13" s="508"/>
      <c r="P13" s="517">
        <f t="shared" si="0"/>
        <v>0</v>
      </c>
      <c r="Q13" s="512">
        <f t="shared" si="0"/>
        <v>0</v>
      </c>
      <c r="R13" s="518">
        <f t="shared" si="0"/>
        <v>0</v>
      </c>
      <c r="S13" s="519"/>
      <c r="T13" s="520"/>
      <c r="U13" s="197"/>
      <c r="V13" s="197"/>
      <c r="W13" s="197"/>
      <c r="X13" s="197"/>
      <c r="Y13" s="197"/>
      <c r="Z13" s="281"/>
      <c r="AA13" s="297"/>
    </row>
    <row r="14" spans="1:27" ht="18" customHeight="1">
      <c r="A14" s="516"/>
      <c r="B14" s="505"/>
      <c r="C14" s="506"/>
      <c r="D14" s="507"/>
      <c r="E14" s="508"/>
      <c r="F14" s="507"/>
      <c r="G14" s="507"/>
      <c r="H14" s="509"/>
      <c r="I14" s="510"/>
      <c r="J14" s="510"/>
      <c r="K14" s="507"/>
      <c r="L14" s="508"/>
      <c r="M14" s="507"/>
      <c r="N14" s="507"/>
      <c r="O14" s="508"/>
      <c r="P14" s="517">
        <f t="shared" si="0"/>
        <v>0</v>
      </c>
      <c r="Q14" s="512">
        <f t="shared" si="0"/>
        <v>0</v>
      </c>
      <c r="R14" s="518">
        <f t="shared" si="0"/>
        <v>0</v>
      </c>
      <c r="S14" s="519"/>
      <c r="T14" s="520"/>
      <c r="U14" s="197"/>
      <c r="V14" s="197"/>
      <c r="W14" s="197"/>
      <c r="X14" s="197"/>
      <c r="Y14" s="197"/>
      <c r="Z14" s="281"/>
      <c r="AA14" s="281"/>
    </row>
    <row r="15" spans="1:27" ht="18" customHeight="1">
      <c r="A15" s="516"/>
      <c r="B15" s="505"/>
      <c r="C15" s="506"/>
      <c r="D15" s="507"/>
      <c r="E15" s="508"/>
      <c r="F15" s="507"/>
      <c r="G15" s="507"/>
      <c r="H15" s="509"/>
      <c r="I15" s="510"/>
      <c r="J15" s="510"/>
      <c r="K15" s="507"/>
      <c r="L15" s="508"/>
      <c r="M15" s="507"/>
      <c r="N15" s="507"/>
      <c r="O15" s="508"/>
      <c r="P15" s="517">
        <f t="shared" si="0"/>
        <v>0</v>
      </c>
      <c r="Q15" s="512">
        <f t="shared" si="0"/>
        <v>0</v>
      </c>
      <c r="R15" s="518">
        <f t="shared" si="0"/>
        <v>0</v>
      </c>
      <c r="S15" s="519"/>
      <c r="T15" s="520"/>
      <c r="U15" s="197"/>
      <c r="V15" s="197"/>
      <c r="W15" s="197"/>
      <c r="X15" s="197"/>
      <c r="Y15" s="197"/>
      <c r="Z15" s="281"/>
      <c r="AA15" s="281"/>
    </row>
    <row r="16" spans="1:27" ht="18" customHeight="1">
      <c r="A16" s="516"/>
      <c r="B16" s="505"/>
      <c r="C16" s="506"/>
      <c r="D16" s="507"/>
      <c r="E16" s="508"/>
      <c r="F16" s="507"/>
      <c r="G16" s="507"/>
      <c r="H16" s="509"/>
      <c r="I16" s="510"/>
      <c r="J16" s="510"/>
      <c r="K16" s="507"/>
      <c r="L16" s="508"/>
      <c r="M16" s="507"/>
      <c r="N16" s="507"/>
      <c r="O16" s="508"/>
      <c r="P16" s="517">
        <f t="shared" si="0"/>
        <v>0</v>
      </c>
      <c r="Q16" s="512">
        <f t="shared" si="0"/>
        <v>0</v>
      </c>
      <c r="R16" s="518">
        <f t="shared" si="0"/>
        <v>0</v>
      </c>
      <c r="S16" s="519"/>
      <c r="T16" s="520"/>
      <c r="U16" s="197"/>
      <c r="V16" s="197"/>
      <c r="W16" s="197"/>
      <c r="X16" s="197"/>
      <c r="Y16" s="197"/>
      <c r="Z16" s="281"/>
      <c r="AA16" s="281"/>
    </row>
    <row r="17" spans="1:27" ht="18" customHeight="1" thickBot="1">
      <c r="A17" s="516"/>
      <c r="B17" s="505"/>
      <c r="C17" s="506"/>
      <c r="D17" s="507"/>
      <c r="E17" s="508"/>
      <c r="F17" s="507"/>
      <c r="G17" s="507"/>
      <c r="H17" s="509"/>
      <c r="I17" s="510"/>
      <c r="J17" s="510"/>
      <c r="K17" s="507"/>
      <c r="L17" s="508"/>
      <c r="M17" s="507"/>
      <c r="N17" s="507"/>
      <c r="O17" s="508"/>
      <c r="P17" s="521">
        <f t="shared" si="0"/>
        <v>0</v>
      </c>
      <c r="Q17" s="512">
        <f t="shared" si="0"/>
        <v>0</v>
      </c>
      <c r="R17" s="522">
        <f t="shared" si="0"/>
        <v>0</v>
      </c>
      <c r="S17" s="519"/>
      <c r="T17" s="520"/>
      <c r="U17" s="197"/>
      <c r="V17" s="197"/>
      <c r="W17" s="197"/>
      <c r="X17" s="197"/>
      <c r="Y17" s="197"/>
      <c r="Z17" s="281"/>
      <c r="AA17" s="281"/>
    </row>
    <row r="18" spans="1:27" ht="18" customHeight="1" thickBot="1">
      <c r="A18" s="523" t="s">
        <v>10</v>
      </c>
      <c r="B18" s="524"/>
      <c r="C18" s="525"/>
      <c r="D18" s="525"/>
      <c r="E18" s="525"/>
      <c r="F18" s="525"/>
      <c r="G18" s="525"/>
      <c r="H18" s="526"/>
      <c r="I18" s="527"/>
      <c r="J18" s="525"/>
      <c r="K18" s="525"/>
      <c r="L18" s="525"/>
      <c r="M18" s="525"/>
      <c r="N18" s="525"/>
      <c r="O18" s="525"/>
      <c r="P18" s="528">
        <f>SUM(P12:P17)</f>
        <v>0</v>
      </c>
      <c r="Q18" s="529">
        <f>SUM(O12:O17)</f>
        <v>0</v>
      </c>
      <c r="R18" s="529">
        <f>SUM(P12:P17)</f>
        <v>0</v>
      </c>
      <c r="S18" s="530"/>
      <c r="T18" s="531"/>
      <c r="U18" s="197"/>
      <c r="V18" s="197"/>
      <c r="W18" s="197"/>
      <c r="X18" s="197"/>
      <c r="Y18" s="197"/>
      <c r="Z18" s="281"/>
      <c r="AA18" s="281"/>
    </row>
    <row r="19" spans="1:27" ht="12.75">
      <c r="A19" s="723" t="s">
        <v>518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197"/>
      <c r="V19" s="197"/>
      <c r="W19" s="197"/>
      <c r="X19" s="197"/>
      <c r="Y19" s="197"/>
      <c r="Z19" s="281"/>
      <c r="AA19" s="281"/>
    </row>
    <row r="20" spans="1:27" ht="12.75">
      <c r="A20" s="368"/>
      <c r="B20" s="368"/>
      <c r="C20" s="368"/>
      <c r="D20" s="295"/>
      <c r="E20" s="205"/>
      <c r="F20" s="205"/>
      <c r="G20" s="296"/>
      <c r="H20" s="197"/>
      <c r="I20" s="294"/>
      <c r="J20" s="294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281"/>
      <c r="AA20" s="281"/>
    </row>
    <row r="21" spans="1:27" ht="12.75">
      <c r="A21" s="368"/>
      <c r="B21" s="368"/>
      <c r="C21" s="368"/>
      <c r="D21" s="295"/>
      <c r="E21" s="205"/>
      <c r="F21" s="205"/>
      <c r="G21" s="296"/>
      <c r="H21" s="197"/>
      <c r="I21" s="294"/>
      <c r="J21" s="294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281"/>
      <c r="AA21" s="281"/>
    </row>
    <row r="22" spans="1:27" ht="12.7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7"/>
      <c r="V22" s="197"/>
      <c r="W22" s="197"/>
      <c r="X22" s="197"/>
      <c r="Y22" s="197"/>
      <c r="Z22" s="281"/>
      <c r="AA22" s="281"/>
    </row>
    <row r="23" spans="1:27" ht="12.75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7"/>
      <c r="V23" s="197"/>
      <c r="W23" s="197"/>
      <c r="X23" s="197"/>
      <c r="Y23" s="197"/>
      <c r="Z23" s="244"/>
      <c r="AA23" s="244"/>
    </row>
    <row r="24" spans="1:27" ht="12.7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197"/>
      <c r="V24" s="197"/>
      <c r="W24" s="197"/>
      <c r="X24" s="197"/>
      <c r="Y24" s="197"/>
      <c r="Z24" s="244"/>
      <c r="AA24" s="244"/>
    </row>
    <row r="25" spans="21:27" ht="19.5" customHeight="1">
      <c r="U25" s="197"/>
      <c r="V25" s="197"/>
      <c r="W25" s="197"/>
      <c r="X25" s="197"/>
      <c r="Y25" s="197"/>
      <c r="Z25" s="244"/>
      <c r="AA25" s="244"/>
    </row>
    <row r="26" spans="21:27" ht="19.5" customHeight="1">
      <c r="U26" s="197"/>
      <c r="V26" s="197"/>
      <c r="W26" s="197"/>
      <c r="X26" s="197"/>
      <c r="Y26" s="197"/>
      <c r="Z26" s="244"/>
      <c r="AA26" s="244"/>
    </row>
    <row r="27" spans="21:27" ht="19.5" customHeight="1">
      <c r="U27" s="190"/>
      <c r="V27" s="190"/>
      <c r="W27" s="190"/>
      <c r="X27" s="190"/>
      <c r="Y27" s="190"/>
      <c r="Z27" s="244"/>
      <c r="AA27" s="244"/>
    </row>
    <row r="28" spans="21:27" ht="18" customHeight="1">
      <c r="U28" s="190"/>
      <c r="V28" s="190"/>
      <c r="W28" s="190"/>
      <c r="X28" s="190"/>
      <c r="Y28" s="190"/>
      <c r="Z28" s="244"/>
      <c r="AA28" s="244"/>
    </row>
    <row r="29" spans="21:27" ht="18" customHeight="1">
      <c r="U29" s="190"/>
      <c r="V29" s="190"/>
      <c r="W29" s="190"/>
      <c r="X29" s="190"/>
      <c r="Y29" s="190"/>
      <c r="Z29" s="244"/>
      <c r="AA29" s="244"/>
    </row>
    <row r="30" spans="1:27" s="281" customFormat="1" ht="18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190"/>
      <c r="V30" s="190"/>
      <c r="W30" s="190"/>
      <c r="X30" s="190"/>
      <c r="Y30" s="190"/>
      <c r="Z30" s="244"/>
      <c r="AA30" s="244"/>
    </row>
    <row r="31" spans="1:27" s="281" customFormat="1" ht="18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190"/>
      <c r="V31" s="190"/>
      <c r="W31" s="190"/>
      <c r="X31" s="190"/>
      <c r="Y31" s="190"/>
      <c r="Z31" s="244"/>
      <c r="AA31" s="244"/>
    </row>
    <row r="32" spans="1:27" s="281" customFormat="1" ht="18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190"/>
      <c r="V32" s="190"/>
      <c r="W32" s="190"/>
      <c r="X32" s="190"/>
      <c r="Y32" s="190"/>
      <c r="Z32" s="244"/>
      <c r="AA32" s="244"/>
    </row>
    <row r="33" spans="1:27" s="281" customFormat="1" ht="18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190"/>
      <c r="V33" s="190"/>
      <c r="W33" s="190"/>
      <c r="X33" s="190"/>
      <c r="Y33" s="190"/>
      <c r="Z33" s="244"/>
      <c r="AA33" s="244"/>
    </row>
    <row r="34" spans="1:27" s="281" customFormat="1" ht="18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190"/>
      <c r="V34" s="190"/>
      <c r="W34" s="190"/>
      <c r="X34" s="190"/>
      <c r="Y34" s="190"/>
      <c r="Z34" s="244"/>
      <c r="AA34" s="244"/>
    </row>
    <row r="35" spans="1:27" s="281" customFormat="1" ht="12.7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190"/>
      <c r="V35" s="190"/>
      <c r="W35" s="190"/>
      <c r="X35" s="190"/>
      <c r="Y35" s="190"/>
      <c r="Z35" s="244"/>
      <c r="AA35" s="244"/>
    </row>
    <row r="36" spans="1:27" s="281" customFormat="1" ht="12" customHeight="1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190"/>
      <c r="V36" s="190"/>
      <c r="W36" s="190"/>
      <c r="X36" s="190"/>
      <c r="Y36" s="190"/>
      <c r="Z36" s="244"/>
      <c r="AA36" s="244"/>
    </row>
    <row r="37" spans="1:27" s="281" customFormat="1" ht="12.7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190"/>
      <c r="V37" s="190"/>
      <c r="W37" s="190"/>
      <c r="X37" s="209">
        <v>6</v>
      </c>
      <c r="Y37" s="190"/>
      <c r="Z37" s="244"/>
      <c r="AA37" s="244"/>
    </row>
    <row r="38" spans="1:27" s="281" customFormat="1" ht="12.7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44"/>
      <c r="V38" s="244"/>
      <c r="W38" s="244"/>
      <c r="X38" s="244"/>
      <c r="Y38" s="244"/>
      <c r="Z38" s="201"/>
      <c r="AA38" s="201"/>
    </row>
    <row r="39" spans="1:27" s="281" customFormat="1" ht="12.7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44"/>
      <c r="V39" s="244"/>
      <c r="W39" s="244"/>
      <c r="X39" s="244"/>
      <c r="Y39" s="244"/>
      <c r="Z39" s="201"/>
      <c r="AA39" s="201"/>
    </row>
    <row r="40" spans="1:27" s="281" customFormat="1" ht="12.7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44"/>
      <c r="V40" s="244"/>
      <c r="W40" s="244"/>
      <c r="X40" s="244"/>
      <c r="Y40" s="244"/>
      <c r="Z40" s="201"/>
      <c r="AA40" s="201"/>
    </row>
    <row r="41" spans="1:27" s="281" customFormat="1" ht="12.7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44"/>
      <c r="V41" s="244"/>
      <c r="W41" s="244"/>
      <c r="X41" s="244"/>
      <c r="Y41" s="244"/>
      <c r="Z41" s="201"/>
      <c r="AA41" s="201"/>
    </row>
    <row r="42" spans="1:27" s="281" customFormat="1" ht="12.7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</row>
    <row r="43" spans="1:27" s="281" customFormat="1" ht="0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</row>
    <row r="44" spans="1:27" s="281" customFormat="1" ht="12.75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</row>
    <row r="45" spans="1:27" s="281" customFormat="1" ht="12.7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</row>
    <row r="46" spans="1:27" s="281" customFormat="1" ht="12.75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</row>
    <row r="47" spans="1:27" s="281" customFormat="1" ht="12.7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</row>
    <row r="48" spans="1:27" s="281" customFormat="1" ht="12.7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</row>
    <row r="49" spans="1:27" s="281" customFormat="1" ht="12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</row>
  </sheetData>
  <sheetProtection/>
  <mergeCells count="12">
    <mergeCell ref="M10:O10"/>
    <mergeCell ref="B10:E10"/>
    <mergeCell ref="I10:L10"/>
    <mergeCell ref="A19:T19"/>
    <mergeCell ref="S2:U2"/>
    <mergeCell ref="T4:V4"/>
    <mergeCell ref="A8:T8"/>
    <mergeCell ref="A9:A11"/>
    <mergeCell ref="B9:H9"/>
    <mergeCell ref="F10:H10"/>
    <mergeCell ref="I9:O9"/>
    <mergeCell ref="P9:T10"/>
  </mergeCells>
  <printOptions/>
  <pageMargins left="1" right="0" top="0.8" bottom="0" header="0.2" footer="0"/>
  <pageSetup horizontalDpi="600" verticalDpi="600" orientation="landscape" paperSize="9" scale="59" r:id="rId1"/>
  <headerFooter alignWithMargins="0">
    <oddHeader>&amp;C
&amp;"Arial,Negrita"
&amp;R&amp;"Arial,Negrita"&amp;11
CURSO 2019-2020&amp;"Arial,Normal"&amp;10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zoomScale="154" zoomScaleNormal="154" workbookViewId="0" topLeftCell="A7">
      <selection activeCell="F8" sqref="F8"/>
    </sheetView>
  </sheetViews>
  <sheetFormatPr defaultColWidth="11.421875" defaultRowHeight="12.75"/>
  <cols>
    <col min="1" max="1" width="14.00390625" style="201" customWidth="1"/>
    <col min="2" max="2" width="8.28125" style="201" customWidth="1"/>
    <col min="3" max="3" width="9.28125" style="201" customWidth="1"/>
    <col min="4" max="4" width="7.140625" style="201" customWidth="1"/>
    <col min="5" max="5" width="7.28125" style="201" customWidth="1"/>
    <col min="6" max="6" width="9.140625" style="201" customWidth="1"/>
    <col min="7" max="7" width="8.7109375" style="201" customWidth="1"/>
    <col min="8" max="8" width="8.421875" style="201" customWidth="1"/>
    <col min="9" max="9" width="10.57421875" style="201" customWidth="1"/>
    <col min="10" max="10" width="11.8515625" style="201" customWidth="1"/>
    <col min="11" max="11" width="12.28125" style="201" customWidth="1"/>
    <col min="12" max="12" width="11.7109375" style="201" customWidth="1"/>
    <col min="13" max="13" width="13.140625" style="201" customWidth="1"/>
    <col min="14" max="17" width="6.28125" style="201" customWidth="1"/>
    <col min="18" max="18" width="5.8515625" style="201" customWidth="1"/>
    <col min="19" max="19" width="8.140625" style="201" customWidth="1"/>
    <col min="20" max="20" width="7.7109375" style="201" customWidth="1"/>
    <col min="21" max="16384" width="11.421875" style="201" customWidth="1"/>
  </cols>
  <sheetData>
    <row r="1" spans="1:18" ht="12.75">
      <c r="A1" s="4"/>
      <c r="B1" s="210"/>
      <c r="C1" s="210"/>
      <c r="D1" s="210"/>
      <c r="E1" s="210"/>
      <c r="F1" s="210"/>
      <c r="G1" s="210"/>
      <c r="H1" s="210"/>
      <c r="I1" s="197"/>
      <c r="J1" s="197"/>
      <c r="K1" s="197"/>
      <c r="L1" s="197"/>
      <c r="M1" s="197"/>
      <c r="N1" s="197"/>
      <c r="O1" s="197"/>
      <c r="P1" s="197"/>
      <c r="Q1" s="190"/>
      <c r="R1" s="200"/>
    </row>
    <row r="2" spans="1:18" ht="12.75">
      <c r="A2" s="4" t="s">
        <v>44</v>
      </c>
      <c r="B2" s="194"/>
      <c r="C2" s="194"/>
      <c r="D2" s="194"/>
      <c r="E2" s="194"/>
      <c r="F2" s="194"/>
      <c r="G2" s="194"/>
      <c r="H2" s="194"/>
      <c r="J2" s="203" t="s">
        <v>0</v>
      </c>
      <c r="K2" s="190"/>
      <c r="L2" s="724"/>
      <c r="M2" s="724"/>
      <c r="N2" s="724"/>
      <c r="O2" s="194"/>
      <c r="P2" s="194"/>
      <c r="Q2" s="190"/>
      <c r="R2" s="190"/>
    </row>
    <row r="3" spans="1:18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94"/>
      <c r="M3" s="294"/>
      <c r="N3" s="294"/>
      <c r="O3" s="190"/>
      <c r="P3" s="190"/>
      <c r="Q3" s="190"/>
      <c r="R3" s="190"/>
    </row>
    <row r="4" spans="1:18" ht="12.75">
      <c r="A4" s="190"/>
      <c r="B4" s="190"/>
      <c r="C4" s="190"/>
      <c r="D4" s="190"/>
      <c r="E4" s="190"/>
      <c r="F4" s="190"/>
      <c r="G4" s="190"/>
      <c r="H4" s="190"/>
      <c r="I4" s="190"/>
      <c r="J4" s="212" t="s">
        <v>356</v>
      </c>
      <c r="K4" s="190"/>
      <c r="L4" s="190"/>
      <c r="M4" s="725"/>
      <c r="N4" s="726"/>
      <c r="O4" s="727"/>
      <c r="P4" s="190"/>
      <c r="Q4" s="190"/>
      <c r="R4" s="302"/>
    </row>
    <row r="5" spans="1:18" ht="12.75">
      <c r="A5" s="190"/>
      <c r="B5" s="190"/>
      <c r="C5" s="190"/>
      <c r="D5" s="190"/>
      <c r="E5" s="190"/>
      <c r="F5" s="190"/>
      <c r="G5" s="190"/>
      <c r="H5" s="190"/>
      <c r="I5" s="212"/>
      <c r="J5" s="212"/>
      <c r="K5" s="212"/>
      <c r="L5" s="212"/>
      <c r="M5" s="212"/>
      <c r="N5" s="212"/>
      <c r="P5" s="208"/>
      <c r="Q5" s="208"/>
      <c r="R5" s="208"/>
    </row>
    <row r="6" spans="1:18" ht="12.75">
      <c r="A6" s="368"/>
      <c r="B6" s="368"/>
      <c r="C6" s="368"/>
      <c r="D6" s="368"/>
      <c r="E6" s="295"/>
      <c r="F6" s="205"/>
      <c r="G6" s="296"/>
      <c r="H6" s="197"/>
      <c r="I6" s="197"/>
      <c r="J6" s="197"/>
      <c r="K6" s="197"/>
      <c r="L6" s="197"/>
      <c r="M6" s="197"/>
      <c r="N6" s="190"/>
      <c r="O6" s="190"/>
      <c r="P6" s="190"/>
      <c r="Q6" s="190"/>
      <c r="R6" s="190"/>
    </row>
    <row r="7" spans="1:20" ht="16.5" customHeight="1">
      <c r="A7" s="368"/>
      <c r="B7" s="368"/>
      <c r="C7" s="368"/>
      <c r="D7" s="368"/>
      <c r="E7" s="295"/>
      <c r="F7" s="205"/>
      <c r="G7" s="296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281"/>
      <c r="T7" s="281"/>
    </row>
    <row r="8" spans="1:20" ht="15" customHeight="1">
      <c r="A8" s="291" t="s">
        <v>577</v>
      </c>
      <c r="B8" s="368"/>
      <c r="C8" s="368"/>
      <c r="D8" s="368"/>
      <c r="E8" s="295"/>
      <c r="F8" s="205"/>
      <c r="G8" s="296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281"/>
      <c r="T8" s="281"/>
    </row>
    <row r="9" spans="1:20" ht="19.5" customHeight="1" thickBot="1">
      <c r="A9" s="368"/>
      <c r="B9" s="368"/>
      <c r="C9" s="368"/>
      <c r="D9" s="368"/>
      <c r="E9" s="295"/>
      <c r="F9" s="205"/>
      <c r="G9" s="2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281"/>
      <c r="T9" s="281"/>
    </row>
    <row r="10" spans="1:20" ht="19.5" customHeight="1" thickBot="1">
      <c r="A10" s="749" t="s">
        <v>394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1"/>
      <c r="N10" s="400"/>
      <c r="O10" s="400"/>
      <c r="P10" s="400"/>
      <c r="Q10" s="400"/>
      <c r="R10" s="400"/>
      <c r="S10" s="281"/>
      <c r="T10" s="281"/>
    </row>
    <row r="11" spans="1:20" ht="19.5" customHeight="1">
      <c r="A11" s="731" t="s">
        <v>1</v>
      </c>
      <c r="B11" s="735" t="s">
        <v>416</v>
      </c>
      <c r="C11" s="735"/>
      <c r="D11" s="735"/>
      <c r="E11" s="736"/>
      <c r="F11" s="736"/>
      <c r="G11" s="736"/>
      <c r="H11" s="736"/>
      <c r="I11" s="741" t="s">
        <v>119</v>
      </c>
      <c r="J11" s="742"/>
      <c r="K11" s="742"/>
      <c r="L11" s="742"/>
      <c r="M11" s="743"/>
      <c r="N11" s="400"/>
      <c r="O11" s="400"/>
      <c r="P11" s="400"/>
      <c r="Q11" s="400"/>
      <c r="R11" s="400"/>
      <c r="S11" s="297"/>
      <c r="T11" s="281"/>
    </row>
    <row r="12" spans="1:20" ht="18" customHeight="1">
      <c r="A12" s="732"/>
      <c r="B12" s="721" t="s">
        <v>174</v>
      </c>
      <c r="C12" s="721"/>
      <c r="D12" s="721"/>
      <c r="E12" s="721"/>
      <c r="F12" s="720" t="s">
        <v>175</v>
      </c>
      <c r="G12" s="721"/>
      <c r="H12" s="721"/>
      <c r="I12" s="744"/>
      <c r="J12" s="745"/>
      <c r="K12" s="745"/>
      <c r="L12" s="745"/>
      <c r="M12" s="746"/>
      <c r="N12" s="400"/>
      <c r="O12" s="400"/>
      <c r="P12" s="400"/>
      <c r="Q12" s="400"/>
      <c r="R12" s="400"/>
      <c r="S12" s="281"/>
      <c r="T12" s="281"/>
    </row>
    <row r="13" spans="1:20" ht="18" customHeight="1" thickBot="1">
      <c r="A13" s="733"/>
      <c r="B13" s="556" t="s">
        <v>176</v>
      </c>
      <c r="C13" s="556" t="s">
        <v>177</v>
      </c>
      <c r="D13" s="556" t="s">
        <v>483</v>
      </c>
      <c r="E13" s="557" t="s">
        <v>442</v>
      </c>
      <c r="F13" s="556" t="s">
        <v>177</v>
      </c>
      <c r="G13" s="556" t="s">
        <v>483</v>
      </c>
      <c r="H13" s="557" t="s">
        <v>442</v>
      </c>
      <c r="I13" s="537" t="s">
        <v>177</v>
      </c>
      <c r="J13" s="556" t="s">
        <v>483</v>
      </c>
      <c r="K13" s="557" t="s">
        <v>442</v>
      </c>
      <c r="L13" s="558" t="s">
        <v>492</v>
      </c>
      <c r="M13" s="559" t="s">
        <v>516</v>
      </c>
      <c r="N13" s="400"/>
      <c r="O13" s="400"/>
      <c r="P13" s="400"/>
      <c r="Q13" s="400"/>
      <c r="R13" s="400"/>
      <c r="S13" s="281"/>
      <c r="T13" s="297"/>
    </row>
    <row r="14" spans="1:20" ht="18" customHeight="1">
      <c r="A14" s="542"/>
      <c r="B14" s="506"/>
      <c r="C14" s="506"/>
      <c r="D14" s="506"/>
      <c r="E14" s="507"/>
      <c r="F14" s="507"/>
      <c r="G14" s="507"/>
      <c r="H14" s="512"/>
      <c r="I14" s="543">
        <f aca="true" t="shared" si="0" ref="I14:I19">SUM(C14,F14,)</f>
        <v>0</v>
      </c>
      <c r="J14" s="508">
        <f aca="true" t="shared" si="1" ref="J14:K19">SUM(D14,G14)</f>
        <v>0</v>
      </c>
      <c r="K14" s="544">
        <f t="shared" si="1"/>
        <v>0</v>
      </c>
      <c r="L14" s="545"/>
      <c r="M14" s="520"/>
      <c r="N14" s="400"/>
      <c r="O14" s="400"/>
      <c r="P14" s="400"/>
      <c r="Q14" s="400"/>
      <c r="R14" s="400"/>
      <c r="S14" s="281"/>
      <c r="T14" s="281"/>
    </row>
    <row r="15" spans="1:20" ht="18" customHeight="1">
      <c r="A15" s="546"/>
      <c r="B15" s="506"/>
      <c r="C15" s="506"/>
      <c r="D15" s="506"/>
      <c r="E15" s="507"/>
      <c r="F15" s="507"/>
      <c r="G15" s="507"/>
      <c r="H15" s="512"/>
      <c r="I15" s="543">
        <f t="shared" si="0"/>
        <v>0</v>
      </c>
      <c r="J15" s="508">
        <f t="shared" si="1"/>
        <v>0</v>
      </c>
      <c r="K15" s="544">
        <f t="shared" si="1"/>
        <v>0</v>
      </c>
      <c r="L15" s="545"/>
      <c r="M15" s="520"/>
      <c r="N15" s="400"/>
      <c r="O15" s="400"/>
      <c r="P15" s="400"/>
      <c r="Q15" s="400"/>
      <c r="R15" s="400"/>
      <c r="S15" s="281"/>
      <c r="T15" s="281"/>
    </row>
    <row r="16" spans="1:20" ht="18" customHeight="1">
      <c r="A16" s="546"/>
      <c r="B16" s="506"/>
      <c r="C16" s="506"/>
      <c r="D16" s="506"/>
      <c r="E16" s="507"/>
      <c r="F16" s="507"/>
      <c r="G16" s="507"/>
      <c r="H16" s="512"/>
      <c r="I16" s="543">
        <f t="shared" si="0"/>
        <v>0</v>
      </c>
      <c r="J16" s="508">
        <f t="shared" si="1"/>
        <v>0</v>
      </c>
      <c r="K16" s="544">
        <f t="shared" si="1"/>
        <v>0</v>
      </c>
      <c r="L16" s="545"/>
      <c r="M16" s="520"/>
      <c r="N16" s="400"/>
      <c r="O16" s="400"/>
      <c r="P16" s="400"/>
      <c r="Q16" s="400"/>
      <c r="R16" s="400"/>
      <c r="S16" s="281"/>
      <c r="T16" s="281"/>
    </row>
    <row r="17" spans="1:20" ht="18" customHeight="1">
      <c r="A17" s="546"/>
      <c r="B17" s="506"/>
      <c r="C17" s="506"/>
      <c r="D17" s="506"/>
      <c r="E17" s="507"/>
      <c r="F17" s="507"/>
      <c r="G17" s="507"/>
      <c r="H17" s="512"/>
      <c r="I17" s="543">
        <f t="shared" si="0"/>
        <v>0</v>
      </c>
      <c r="J17" s="508">
        <f t="shared" si="1"/>
        <v>0</v>
      </c>
      <c r="K17" s="544">
        <f t="shared" si="1"/>
        <v>0</v>
      </c>
      <c r="L17" s="545"/>
      <c r="M17" s="520"/>
      <c r="N17" s="400"/>
      <c r="O17" s="400"/>
      <c r="P17" s="400"/>
      <c r="Q17" s="400"/>
      <c r="R17" s="400"/>
      <c r="S17" s="281"/>
      <c r="T17" s="281"/>
    </row>
    <row r="18" spans="1:20" ht="18" customHeight="1">
      <c r="A18" s="546"/>
      <c r="B18" s="506"/>
      <c r="C18" s="506"/>
      <c r="D18" s="506"/>
      <c r="E18" s="507"/>
      <c r="F18" s="507"/>
      <c r="G18" s="507"/>
      <c r="H18" s="512"/>
      <c r="I18" s="543">
        <f t="shared" si="0"/>
        <v>0</v>
      </c>
      <c r="J18" s="508">
        <f t="shared" si="1"/>
        <v>0</v>
      </c>
      <c r="K18" s="544">
        <f t="shared" si="1"/>
        <v>0</v>
      </c>
      <c r="L18" s="545"/>
      <c r="M18" s="520"/>
      <c r="N18" s="400"/>
      <c r="O18" s="400"/>
      <c r="P18" s="400"/>
      <c r="Q18" s="400"/>
      <c r="R18" s="400"/>
      <c r="S18" s="281"/>
      <c r="T18" s="281"/>
    </row>
    <row r="19" spans="1:20" ht="17.25" customHeight="1" thickBot="1">
      <c r="A19" s="546"/>
      <c r="B19" s="547"/>
      <c r="C19" s="547"/>
      <c r="D19" s="547"/>
      <c r="E19" s="548"/>
      <c r="F19" s="548"/>
      <c r="G19" s="548"/>
      <c r="H19" s="549"/>
      <c r="I19" s="550">
        <f t="shared" si="0"/>
        <v>0</v>
      </c>
      <c r="J19" s="508">
        <f t="shared" si="1"/>
        <v>0</v>
      </c>
      <c r="K19" s="544">
        <f t="shared" si="1"/>
        <v>0</v>
      </c>
      <c r="L19" s="551"/>
      <c r="M19" s="552"/>
      <c r="N19" s="400"/>
      <c r="O19" s="400"/>
      <c r="P19" s="400"/>
      <c r="Q19" s="400"/>
      <c r="R19" s="400"/>
      <c r="S19" s="281"/>
      <c r="T19" s="281"/>
    </row>
    <row r="20" spans="1:20" ht="13.5" thickBot="1">
      <c r="A20" s="553" t="s">
        <v>10</v>
      </c>
      <c r="B20" s="524">
        <f aca="true" t="shared" si="2" ref="B20:K20">SUM(B14:B19)</f>
        <v>0</v>
      </c>
      <c r="C20" s="525">
        <f t="shared" si="2"/>
        <v>0</v>
      </c>
      <c r="D20" s="525">
        <f t="shared" si="2"/>
        <v>0</v>
      </c>
      <c r="E20" s="525">
        <f t="shared" si="2"/>
        <v>0</v>
      </c>
      <c r="F20" s="525">
        <f t="shared" si="2"/>
        <v>0</v>
      </c>
      <c r="G20" s="525">
        <f t="shared" si="2"/>
        <v>0</v>
      </c>
      <c r="H20" s="526">
        <f t="shared" si="2"/>
        <v>0</v>
      </c>
      <c r="I20" s="528">
        <f t="shared" si="2"/>
        <v>0</v>
      </c>
      <c r="J20" s="528">
        <f t="shared" si="2"/>
        <v>0</v>
      </c>
      <c r="K20" s="554">
        <f t="shared" si="2"/>
        <v>0</v>
      </c>
      <c r="L20" s="555"/>
      <c r="M20" s="555"/>
      <c r="N20" s="400"/>
      <c r="O20" s="400"/>
      <c r="P20" s="400"/>
      <c r="Q20" s="400"/>
      <c r="R20" s="400"/>
      <c r="S20" s="281"/>
      <c r="T20" s="281"/>
    </row>
    <row r="21" spans="1:20" ht="12.75">
      <c r="A21" s="748" t="s">
        <v>518</v>
      </c>
      <c r="B21" s="748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281"/>
      <c r="T21" s="281"/>
    </row>
    <row r="22" spans="1:20" ht="12.7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81"/>
      <c r="O22" s="281"/>
      <c r="P22" s="281"/>
      <c r="Q22" s="281"/>
      <c r="R22" s="281"/>
      <c r="S22" s="281"/>
      <c r="T22" s="281"/>
    </row>
    <row r="23" spans="1:20" s="281" customFormat="1" ht="12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</row>
    <row r="24" spans="1:20" s="281" customFormat="1" ht="12.7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300">
        <v>7</v>
      </c>
      <c r="R24" s="244"/>
      <c r="S24" s="244"/>
      <c r="T24" s="244"/>
    </row>
    <row r="25" spans="1:20" s="281" customFormat="1" ht="12.7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01"/>
      <c r="T25" s="201"/>
    </row>
    <row r="26" spans="1:20" s="281" customFormat="1" ht="12.75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01"/>
      <c r="T26" s="201"/>
    </row>
    <row r="27" spans="1:20" s="281" customFormat="1" ht="12.75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01"/>
      <c r="T27" s="201"/>
    </row>
    <row r="28" spans="1:20" s="281" customFormat="1" ht="12.75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01"/>
      <c r="T28" s="201"/>
    </row>
    <row r="29" spans="1:20" s="281" customFormat="1" ht="12.75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01"/>
      <c r="T29" s="201"/>
    </row>
    <row r="30" spans="1:20" s="281" customFormat="1" ht="0.7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</row>
    <row r="31" spans="1:20" s="281" customFormat="1" ht="12.7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</row>
    <row r="32" spans="1:20" s="281" customFormat="1" ht="12.7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</row>
    <row r="33" spans="1:20" s="281" customFormat="1" ht="12.7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</row>
    <row r="34" spans="1:20" s="281" customFormat="1" ht="12.7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</row>
    <row r="35" spans="1:20" s="281" customFormat="1" ht="12.7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</row>
    <row r="36" spans="1:20" s="281" customFormat="1" ht="12.75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</row>
  </sheetData>
  <sheetProtection/>
  <mergeCells count="9">
    <mergeCell ref="A21:R21"/>
    <mergeCell ref="I11:M12"/>
    <mergeCell ref="A11:A13"/>
    <mergeCell ref="L2:N2"/>
    <mergeCell ref="M4:O4"/>
    <mergeCell ref="A10:M10"/>
    <mergeCell ref="B11:H11"/>
    <mergeCell ref="B12:E12"/>
    <mergeCell ref="F12:H12"/>
  </mergeCells>
  <printOptions/>
  <pageMargins left="1" right="0" top="0.8" bottom="0" header="0.2" footer="0"/>
  <pageSetup horizontalDpi="600" verticalDpi="600" orientation="landscape" paperSize="9" scale="85" r:id="rId1"/>
  <headerFooter alignWithMargins="0">
    <oddHeader>&amp;C
&amp;"Arial,Negrita"
&amp;R&amp;"Arial,Negrita"&amp;11
CURSO 2019-2020&amp;"Arial,Normal"&amp;10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D.G.A.</dc:creator>
  <cp:keywords/>
  <dc:description/>
  <cp:lastModifiedBy>Administrador</cp:lastModifiedBy>
  <cp:lastPrinted>2019-09-06T12:03:48Z</cp:lastPrinted>
  <dcterms:created xsi:type="dcterms:W3CDTF">2001-01-16T10:19:25Z</dcterms:created>
  <dcterms:modified xsi:type="dcterms:W3CDTF">2023-09-21T09:17:58Z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DOC EOIs 2023-24 .xls</vt:lpwstr>
  </property>
</Properties>
</file>